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1/TABELLE  E PDF ANNUARIO LXXV - 2021/"/>
    </mc:Choice>
  </mc:AlternateContent>
  <xr:revisionPtr revIDLastSave="105" documentId="11_7CAB0DA6401D318EBE0C2C92DDF399303A66282B" xr6:coauthVersionLast="47" xr6:coauthVersionMax="47" xr10:uidLastSave="{6A659886-CD77-40DD-856F-E7081418294C}"/>
  <bookViews>
    <workbookView xWindow="-108" yWindow="-108" windowWidth="23256" windowHeight="12576" tabRatio="955" firstSheet="15" activeTab="29" xr2:uid="{00000000-000D-0000-FFFF-FFFF00000000}"/>
  </bookViews>
  <sheets>
    <sheet name="t1" sheetId="1" r:id="rId1"/>
    <sheet name="t2" sheetId="2" r:id="rId2"/>
    <sheet name="t3" sheetId="4" r:id="rId3"/>
    <sheet name="t4" sheetId="9" r:id="rId4"/>
    <sheet name="t5" sheetId="51" r:id="rId5"/>
    <sheet name="t6" sheetId="12" r:id="rId6"/>
    <sheet name="t7" sheetId="13" r:id="rId7"/>
    <sheet name="t8" sheetId="14" r:id="rId8"/>
    <sheet name="t9" sheetId="22" r:id="rId9"/>
    <sheet name="t10" sheetId="23" r:id="rId10"/>
    <sheet name="t11" sheetId="24" r:id="rId11"/>
    <sheet name="f1" sheetId="43" r:id="rId12"/>
    <sheet name="f2" sheetId="49" r:id="rId13"/>
    <sheet name="t12" sheetId="50" r:id="rId14"/>
    <sheet name="t13" sheetId="46" r:id="rId15"/>
    <sheet name="t14" sheetId="25" r:id="rId16"/>
    <sheet name="t15" sheetId="21" r:id="rId17"/>
    <sheet name="t16" sheetId="26" r:id="rId18"/>
    <sheet name="t17" sheetId="30" r:id="rId19"/>
    <sheet name="t18" sheetId="31" r:id="rId20"/>
    <sheet name="t19" sheetId="33" r:id="rId21"/>
    <sheet name="t20" sheetId="34" r:id="rId22"/>
    <sheet name="t21" sheetId="27" r:id="rId23"/>
    <sheet name="t22" sheetId="35" r:id="rId24"/>
    <sheet name="t23" sheetId="36" r:id="rId25"/>
    <sheet name="t24" sheetId="37" r:id="rId26"/>
    <sheet name="t25" sheetId="38" r:id="rId27"/>
    <sheet name="t26" sheetId="39" r:id="rId28"/>
    <sheet name="t27" sheetId="40" r:id="rId29"/>
    <sheet name="t28" sheetId="41" r:id="rId30"/>
    <sheet name="t29" sheetId="42" r:id="rId31"/>
    <sheet name="t30" sheetId="48" r:id="rId32"/>
    <sheet name="t31" sheetId="28" r:id="rId33"/>
    <sheet name="t32" sheetId="52" r:id="rId34"/>
  </sheets>
  <externalReferences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</externalReferences>
  <definedNames>
    <definedName name="____________________PG90" localSheetId="21">#REF!</definedName>
    <definedName name="____________________PG90" localSheetId="31">#REF!</definedName>
    <definedName name="____________________PG90">#REF!</definedName>
    <definedName name="____________________PM91" localSheetId="21">#REF!</definedName>
    <definedName name="____________________PM91">#REF!</definedName>
    <definedName name="___________________PG90" localSheetId="21">#REF!</definedName>
    <definedName name="___________________PG90">#REF!</definedName>
    <definedName name="___________________PM91">#REF!</definedName>
    <definedName name="__________________PG90">#REF!</definedName>
    <definedName name="__________________PM91">#REF!</definedName>
    <definedName name="________________PG90">#REF!</definedName>
    <definedName name="________________PM91">#REF!</definedName>
    <definedName name="_______________PG90">#REF!</definedName>
    <definedName name="_______________PM91">#REF!</definedName>
    <definedName name="______________PG90">#REF!</definedName>
    <definedName name="______________PM91">#REF!</definedName>
    <definedName name="_____________PG90">#REF!</definedName>
    <definedName name="_____________PM91">#REF!</definedName>
    <definedName name="____________PG90">#REF!</definedName>
    <definedName name="____________PM91">#REF!</definedName>
    <definedName name="___________PG90">#REF!</definedName>
    <definedName name="___________PM91">#REF!</definedName>
    <definedName name="__________PG90">#REF!</definedName>
    <definedName name="__________PM91">#REF!</definedName>
    <definedName name="_________05_Agropirateria">'[1]05_Agropirateria'!$A$1:$H$95</definedName>
    <definedName name="_________PG90">#REF!</definedName>
    <definedName name="_________PM91">#REF!</definedName>
    <definedName name="________05_Agropirateria">'[1]05_Agropirateria'!$A$1:$H$95</definedName>
    <definedName name="________PG90">#REF!</definedName>
    <definedName name="________PM91">#REF!</definedName>
    <definedName name="_______05_Agropirateria">'[1]05_Agropirateria'!$A$1:$H$95</definedName>
    <definedName name="_______PG90">#REF!</definedName>
    <definedName name="_______PM91">#REF!</definedName>
    <definedName name="______05_Agropirateria">'[1]05_Agropirateria'!$A$1:$H$95</definedName>
    <definedName name="______PG90">#REF!</definedName>
    <definedName name="______PM91">#REF!</definedName>
    <definedName name="_____05_Agropirateria">'[1]05_Agropirateria'!$A$1:$H$95</definedName>
    <definedName name="_____PG90">#REF!</definedName>
    <definedName name="_____PM91">#REF!</definedName>
    <definedName name="____05_Agropirateria">'[1]05_Agropirateria'!$A$1:$H$95</definedName>
    <definedName name="____adj129">#REF!</definedName>
    <definedName name="____mgr94">4%</definedName>
    <definedName name="____PG90">#REF!</definedName>
    <definedName name="____PM91">#REF!</definedName>
    <definedName name="____st1">#REF!</definedName>
    <definedName name="____st2">#REF!</definedName>
    <definedName name="___05_Agropirateria">'[1]05_Agropirateria'!$A$1:$H$95</definedName>
    <definedName name="___adj129">#REF!</definedName>
    <definedName name="___mgr94">4%</definedName>
    <definedName name="___PG90">#REF!</definedName>
    <definedName name="___PM91">#REF!</definedName>
    <definedName name="___st1">#REF!</definedName>
    <definedName name="___st2">#REF!</definedName>
    <definedName name="__05_Agropirateria">'[2]05_Agropirateria'!$A$1:$H$95</definedName>
    <definedName name="__1_05_Agropirateria">'[3]05_Agropirateria'!$A$1:$H$95</definedName>
    <definedName name="__adj129">#REF!</definedName>
    <definedName name="__mgr94">4%</definedName>
    <definedName name="__PG90">#REF!</definedName>
    <definedName name="__PM91">#REF!</definedName>
    <definedName name="__st1">#REF!</definedName>
    <definedName name="__st2">#REF!</definedName>
    <definedName name="_05_Agropirateria">'[2]05_Agropirateria'!$A$1:$H$95</definedName>
    <definedName name="_1_05_Agropirateria">'[3]05_Agropirateria'!$A$1:$H$95</definedName>
    <definedName name="_2011" localSheetId="16" hidden="1">#REF!</definedName>
    <definedName name="_2011" localSheetId="18" hidden="1">#REF!</definedName>
    <definedName name="_2011" localSheetId="19" hidden="1">#REF!</definedName>
    <definedName name="_2011" localSheetId="20" hidden="1">#REF!</definedName>
    <definedName name="_2011" localSheetId="21" hidden="1">#REF!</definedName>
    <definedName name="_2011" localSheetId="23" hidden="1">#REF!</definedName>
    <definedName name="_2011" localSheetId="24" hidden="1">#REF!</definedName>
    <definedName name="_2011" localSheetId="26" hidden="1">#REF!</definedName>
    <definedName name="_2011" localSheetId="27" hidden="1">#REF!</definedName>
    <definedName name="_2011" localSheetId="28" hidden="1">#REF!</definedName>
    <definedName name="_2011" localSheetId="30" hidden="1">#REF!</definedName>
    <definedName name="_2011" localSheetId="2" hidden="1">#REF!</definedName>
    <definedName name="_2011" localSheetId="31" hidden="1">#REF!</definedName>
    <definedName name="_2011" localSheetId="5" hidden="1">#REF!</definedName>
    <definedName name="_2011" localSheetId="7" hidden="1">#REF!</definedName>
    <definedName name="_2011" hidden="1">#REF!</definedName>
    <definedName name="_adj129" localSheetId="31">#REF!</definedName>
    <definedName name="_adj129">#REF!</definedName>
    <definedName name="_c0001">[4]CARICAMENTO!$F$358:$G$361</definedName>
    <definedName name="_c0002">[4]CARICAMENTO!$F$362:$G$365</definedName>
    <definedName name="_c0003">[4]CARICAMENTO!$F$366:$G$370</definedName>
    <definedName name="_c0004">[4]CARICAMENTO!$F$371:$G$374</definedName>
    <definedName name="_c0005">[4]CARICAMENTO!$F$375:$G$379</definedName>
    <definedName name="_c0006">[4]CARICAMENTO!$F$380:$G$383</definedName>
    <definedName name="_c0007">[4]CARICAMENTO!$F$384:$G$387</definedName>
    <definedName name="_c0008">[4]CARICAMENTO!$F$388:$G$392</definedName>
    <definedName name="_c0009">[4]CARICAMENTO!$F$393:$G$396</definedName>
    <definedName name="_c0010">[4]CARICAMENTO!$F$397:$G$400</definedName>
    <definedName name="_c0011">[4]CARICAMENTO!$F$401:$G$405</definedName>
    <definedName name="_c0012">[4]CARICAMENTO!$F$406:$G$409</definedName>
    <definedName name="_c0101">[4]CARICAMENTO!$F$410:$G$414</definedName>
    <definedName name="_c0201">[4]CARICAMENTO!$F$415:$G$418</definedName>
    <definedName name="_c0301">[4]CARICAMENTO!$F$419:$G$422</definedName>
    <definedName name="_c0401">[4]CARICAMENTO!$F$423:$G$426</definedName>
    <definedName name="_Cnm10">'[5]04-05'!$X$25,'[5]04-05'!$W$25,'[5]04-05'!$U$25,'[5]04-05'!$R$25,'[5]04-05'!$Q$25,'[5]04-05'!$O$25,'[5]04-05'!$N$25,'[5]04-05'!$M$25,'[5]04-05'!$D$25,'[5]04-05'!$C$25</definedName>
    <definedName name="_FAT2001">#REF!</definedName>
    <definedName name="_FAT2002">#REF!</definedName>
    <definedName name="_FAT2003">#REF!</definedName>
    <definedName name="_FAT2004">#REF!</definedName>
    <definedName name="_FAT2005">#REF!</definedName>
    <definedName name="_FAT2006">#REF!</definedName>
    <definedName name="_FAT2007">#REF!</definedName>
    <definedName name="_FREQ_">#REF!</definedName>
    <definedName name="_Key1" localSheetId="0" hidden="1">#REF!</definedName>
    <definedName name="_Key1" localSheetId="16" hidden="1">#REF!</definedName>
    <definedName name="_Key1" localSheetId="18" hidden="1">#REF!</definedName>
    <definedName name="_Key1" localSheetId="19" hidden="1">#REF!</definedName>
    <definedName name="_Key1" localSheetId="20" hidden="1">#REF!</definedName>
    <definedName name="_Key1" localSheetId="21" hidden="1">#REF!</definedName>
    <definedName name="_Key1" localSheetId="23" hidden="1">#REF!</definedName>
    <definedName name="_Key1" localSheetId="24" hidden="1">#REF!</definedName>
    <definedName name="_Key1" localSheetId="26" hidden="1">#REF!</definedName>
    <definedName name="_Key1" localSheetId="27" hidden="1">#REF!</definedName>
    <definedName name="_Key1" localSheetId="28" hidden="1">#REF!</definedName>
    <definedName name="_Key1" localSheetId="30" hidden="1">#REF!</definedName>
    <definedName name="_Key1" localSheetId="2" hidden="1">#REF!</definedName>
    <definedName name="_Key1" localSheetId="5" hidden="1">#REF!</definedName>
    <definedName name="_Key1" localSheetId="7" hidden="1">#REF!</definedName>
    <definedName name="_Key1" hidden="1">#REF!</definedName>
    <definedName name="_mgr94">4%</definedName>
    <definedName name="_Order1" hidden="1">255</definedName>
    <definedName name="_PG90">#REF!</definedName>
    <definedName name="_PM91">#REF!</definedName>
    <definedName name="_Regression_Int" hidden="1">1</definedName>
    <definedName name="_Sort" localSheetId="0" hidden="1">#REF!</definedName>
    <definedName name="_Sort" localSheetId="16" hidden="1">#REF!</definedName>
    <definedName name="_Sort" localSheetId="18" hidden="1">#REF!</definedName>
    <definedName name="_Sort" localSheetId="19" hidden="1">#REF!</definedName>
    <definedName name="_Sort" localSheetId="20" hidden="1">#REF!</definedName>
    <definedName name="_Sort" localSheetId="21" hidden="1">#REF!</definedName>
    <definedName name="_Sort" localSheetId="23" hidden="1">#REF!</definedName>
    <definedName name="_Sort" localSheetId="24" hidden="1">#REF!</definedName>
    <definedName name="_Sort" localSheetId="26" hidden="1">#REF!</definedName>
    <definedName name="_Sort" localSheetId="27" hidden="1">#REF!</definedName>
    <definedName name="_Sort" localSheetId="28" hidden="1">#REF!</definedName>
    <definedName name="_Sort" localSheetId="30" hidden="1">#REF!</definedName>
    <definedName name="_Sort" localSheetId="2" hidden="1">#REF!</definedName>
    <definedName name="_Sort" localSheetId="31" hidden="1">#REF!</definedName>
    <definedName name="_Sort" localSheetId="5" hidden="1">#REF!</definedName>
    <definedName name="_Sort" localSheetId="7" hidden="1">#REF!</definedName>
    <definedName name="_Sort" hidden="1">#REF!</definedName>
    <definedName name="_Sortbis" localSheetId="16" hidden="1">#REF!</definedName>
    <definedName name="_Sortbis" localSheetId="18" hidden="1">#REF!</definedName>
    <definedName name="_Sortbis" localSheetId="19" hidden="1">#REF!</definedName>
    <definedName name="_Sortbis" localSheetId="20" hidden="1">#REF!</definedName>
    <definedName name="_Sortbis" localSheetId="21" hidden="1">#REF!</definedName>
    <definedName name="_Sortbis" localSheetId="2" hidden="1">#REF!</definedName>
    <definedName name="_Sortbis" localSheetId="31" hidden="1">#REF!</definedName>
    <definedName name="_Sortbis" localSheetId="5" hidden="1">#REF!</definedName>
    <definedName name="_Sortbis" localSheetId="7" hidden="1">#REF!</definedName>
    <definedName name="_Sortbis" hidden="1">#REF!</definedName>
    <definedName name="_st1">#REF!</definedName>
    <definedName name="_st2">#REF!</definedName>
    <definedName name="_TYPE_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>[6]Sheet1!$C$30</definedName>
    <definedName name="a1x">#REF!</definedName>
    <definedName name="abc">#REF!</definedName>
    <definedName name="ACQUISTI_VALORE_EURO">#REF!</definedName>
    <definedName name="ACQUISTI_VOLUME">#REF!</definedName>
    <definedName name="ACQUISTI_VOLUME_NO_CONV">#REF!</definedName>
    <definedName name="adj142b">#REF!</definedName>
    <definedName name="AGRISConsistency">#REF!</definedName>
    <definedName name="AmisDataPig">OFFSET(#REF!,0,0,COUNTA(#REF!),20)</definedName>
    <definedName name="AmisDataPiglet">OFFSET(#REF!,0,0,COUNTA(#REF!),27)</definedName>
    <definedName name="Anno" localSheetId="21">'[7]1.01.1'!$C$3</definedName>
    <definedName name="Anno" localSheetId="7">'[7]1.01.1'!$C$3</definedName>
    <definedName name="Anno">'[8]1.01.1'!$C$3</definedName>
    <definedName name="AnnoTemp">[9]Dati!$G$1</definedName>
    <definedName name="anp">'[10]DATI per TITOLI'!$B$7</definedName>
    <definedName name="Area" localSheetId="31">#REF!</definedName>
    <definedName name="Area">#REF!</definedName>
    <definedName name="_xlnm.Print_Area" localSheetId="18">'t17'!$A$1:$I$12</definedName>
    <definedName name="_xlnm.Print_Area" localSheetId="21">#REF!</definedName>
    <definedName name="_xlnm.Print_Area" localSheetId="28">'t27'!$A$1:$I$18</definedName>
    <definedName name="_xlnm.Print_Area" localSheetId="31">#REF!</definedName>
    <definedName name="_xlnm.Print_Area" localSheetId="33">'t32'!$A$1:$C$38</definedName>
    <definedName name="_xlnm.Print_Area">#REF!</definedName>
    <definedName name="Area_stampa_MI" localSheetId="0">#REF!</definedName>
    <definedName name="Area_stampa_MI" localSheetId="16">#REF!</definedName>
    <definedName name="Area_stampa_MI" localSheetId="18">#REF!</definedName>
    <definedName name="Area_stampa_MI" localSheetId="19">#REF!</definedName>
    <definedName name="Area_stampa_MI" localSheetId="20">#REF!</definedName>
    <definedName name="Area_stampa_MI" localSheetId="21">#REF!</definedName>
    <definedName name="Area_stampa_MI" localSheetId="23">#REF!</definedName>
    <definedName name="Area_stampa_MI" localSheetId="24">#REF!</definedName>
    <definedName name="Area_stampa_MI" localSheetId="26">#REF!</definedName>
    <definedName name="Area_stampa_MI" localSheetId="27">#REF!</definedName>
    <definedName name="Area_stampa_MI" localSheetId="28">#REF!</definedName>
    <definedName name="Area_stampa_MI" localSheetId="30">#REF!</definedName>
    <definedName name="Area_stampa_MI" localSheetId="2">#REF!</definedName>
    <definedName name="Area_stampa_MI" localSheetId="31">#REF!</definedName>
    <definedName name="Area_stampa_MI" localSheetId="5">#REF!</definedName>
    <definedName name="Area_stampa_MI" localSheetId="7">#REF!</definedName>
    <definedName name="Area_stampa_MI">#REF!</definedName>
    <definedName name="Area_stampa_MIbis" localSheetId="16">#REF!</definedName>
    <definedName name="Area_stampa_MIbis" localSheetId="18">#REF!</definedName>
    <definedName name="Area_stampa_MIbis" localSheetId="19">#REF!</definedName>
    <definedName name="Area_stampa_MIbis" localSheetId="20">#REF!</definedName>
    <definedName name="Area_stampa_MIbis" localSheetId="21">#REF!</definedName>
    <definedName name="Area_stampa_MIbis" localSheetId="2">#REF!</definedName>
    <definedName name="Area_stampa_MIbis" localSheetId="31">#REF!</definedName>
    <definedName name="Area_stampa_MIbis" localSheetId="5">#REF!</definedName>
    <definedName name="Area_stampa_MIbis" localSheetId="7">#REF!</definedName>
    <definedName name="Area_stampa_MIbis">#REF!</definedName>
    <definedName name="ARG_RSU_TAV">[11]Sug04!$B$75:$AU$75</definedName>
    <definedName name="ASSOLUTI" localSheetId="16">#REF!</definedName>
    <definedName name="ASSOLUTI" localSheetId="18">#REF!</definedName>
    <definedName name="ASSOLUTI" localSheetId="19">#REF!</definedName>
    <definedName name="ASSOLUTI" localSheetId="20">#REF!</definedName>
    <definedName name="ASSOLUTI" localSheetId="21">#REF!</definedName>
    <definedName name="ASSOLUTI" localSheetId="23">#REF!</definedName>
    <definedName name="ASSOLUTI" localSheetId="24">#REF!</definedName>
    <definedName name="ASSOLUTI" localSheetId="26">#REF!</definedName>
    <definedName name="ASSOLUTI" localSheetId="27">#REF!</definedName>
    <definedName name="ASSOLUTI" localSheetId="28">#REF!</definedName>
    <definedName name="ASSOLUTI" localSheetId="30">#REF!</definedName>
    <definedName name="ASSOLUTI" localSheetId="2">#REF!</definedName>
    <definedName name="ASSOLUTI" localSheetId="31">#REF!</definedName>
    <definedName name="ASSOLUTI" localSheetId="5">#REF!</definedName>
    <definedName name="ASSOLUTI" localSheetId="7">#REF!</definedName>
    <definedName name="ASSOLUTI">#REF!</definedName>
    <definedName name="AT" localSheetId="31">#REF!</definedName>
    <definedName name="AT">#REF!</definedName>
    <definedName name="ATL_BV_XP..E27">[12]Meat!$233:$233</definedName>
    <definedName name="ATTI_ACQ" localSheetId="21">#REF!</definedName>
    <definedName name="ATTI_ACQ" localSheetId="31">#REF!</definedName>
    <definedName name="ATTI_ACQ">#REF!</definedName>
    <definedName name="_xlnm.Auto_Open">[13]Macro1!$B$1</definedName>
    <definedName name="az" localSheetId="21">#REF!,#REF!,#REF!</definedName>
    <definedName name="az" localSheetId="31">#REF!,#REF!,#REF!</definedName>
    <definedName name="az">#REF!,#REF!,#REF!</definedName>
    <definedName name="B" localSheetId="16">#REF!</definedName>
    <definedName name="B" localSheetId="18">#REF!</definedName>
    <definedName name="B" localSheetId="19">#REF!</definedName>
    <definedName name="B" localSheetId="20">#REF!</definedName>
    <definedName name="B" localSheetId="21">#REF!</definedName>
    <definedName name="B" localSheetId="23">#REF!</definedName>
    <definedName name="B" localSheetId="24">#REF!</definedName>
    <definedName name="B" localSheetId="26">#REF!</definedName>
    <definedName name="B" localSheetId="27">#REF!</definedName>
    <definedName name="B" localSheetId="28">#REF!</definedName>
    <definedName name="B" localSheetId="30">#REF!</definedName>
    <definedName name="B" localSheetId="2">#REF!</definedName>
    <definedName name="B" localSheetId="31">#REF!</definedName>
    <definedName name="B" localSheetId="4">#REF!</definedName>
    <definedName name="B" localSheetId="5">#REF!</definedName>
    <definedName name="B" localSheetId="7">#REF!</definedName>
    <definedName name="B">#REF!</definedName>
    <definedName name="b1x" localSheetId="31">#REF!</definedName>
    <definedName name="b1x">#REF!</definedName>
    <definedName name="BABE" localSheetId="31">#REF!</definedName>
    <definedName name="BABE">#REF!</definedName>
    <definedName name="BABEN">#REF!</definedName>
    <definedName name="BABI">#REF!</definedName>
    <definedName name="BABIN">#REF!</definedName>
    <definedName name="BABP">#REF!</definedName>
    <definedName name="BABPN">#REF!</definedName>
    <definedName name="bbc">#REF!</definedName>
    <definedName name="BE">#REF!</definedName>
    <definedName name="BG">#REF!</definedName>
    <definedName name="BRA_RSU_TAR">[11]Sug04!$B$146:$AU$146</definedName>
    <definedName name="BRA_WSU_TAR">[11]Sug04!$B$145:$AU$145</definedName>
    <definedName name="BSE" localSheetId="21">#REF!</definedName>
    <definedName name="BSE" localSheetId="31">#REF!</definedName>
    <definedName name="BSE">#REF!</definedName>
    <definedName name="BTOE" localSheetId="21">#REF!</definedName>
    <definedName name="BTOE" localSheetId="31">#REF!</definedName>
    <definedName name="BTOE">#REF!</definedName>
    <definedName name="BTOEN" localSheetId="21">#REF!</definedName>
    <definedName name="BTOEN" localSheetId="31">#REF!</definedName>
    <definedName name="BTOEN">#REF!</definedName>
    <definedName name="BTOI">#REF!</definedName>
    <definedName name="BTOIN">#REF!</definedName>
    <definedName name="BTOP">#REF!</definedName>
    <definedName name="BTOPN">#REF!</definedName>
    <definedName name="BUTE">#REF!</definedName>
    <definedName name="BUTEN">#REF!</definedName>
    <definedName name="BUTI">#REF!</definedName>
    <definedName name="BUTIN">#REF!</definedName>
    <definedName name="BUTP">#REF!</definedName>
    <definedName name="BUTPN">#REF!</definedName>
    <definedName name="CAN_RSU_TAV">[11]Sug04!$B$175:$AU$175</definedName>
    <definedName name="CAN_WSU_TAV">[11]Sug04!$B$176:$AU$176</definedName>
    <definedName name="CANARD">[14]Canards!$A$1:$AD$62</definedName>
    <definedName name="castagne" localSheetId="11">#REF!</definedName>
    <definedName name="castagne" localSheetId="12">#REF!</definedName>
    <definedName name="castagne" localSheetId="13">#REF!</definedName>
    <definedName name="castagne" localSheetId="14">#REF!</definedName>
    <definedName name="castagne">#REF!</definedName>
    <definedName name="cbbeu">0.007</definedName>
    <definedName name="cboil">0.995</definedName>
    <definedName name="cbutter">0.827</definedName>
    <definedName name="cche">0.238</definedName>
    <definedName name="ccon">0.08</definedName>
    <definedName name="cfres">0.033</definedName>
    <definedName name="CHEE">#REF!</definedName>
    <definedName name="CHEEN">#REF!</definedName>
    <definedName name="CHEI">#REF!</definedName>
    <definedName name="CHEIN">#REF!</definedName>
    <definedName name="CHEP">#REF!</definedName>
    <definedName name="CHEPN">#REF!</definedName>
    <definedName name="CHN_RSU_TAV..IQS">[11]Sug04!$B$211:$AU$211</definedName>
    <definedName name="CHN_RSU_TAV..OQS">[11]Sug04!$B$216:$AU$216</definedName>
    <definedName name="CHN_SU_IM..QT">[11]Sug04!$B$210:$AU$210</definedName>
    <definedName name="CHN_WSU_TAV..IQS">[11]Sug04!$B$213:$AU$213</definedName>
    <definedName name="codlang">[15]Textes!$B$3:$L$3</definedName>
    <definedName name="CODP" localSheetId="21">#REF!</definedName>
    <definedName name="CODP" localSheetId="31">#REF!</definedName>
    <definedName name="CODP">#REF!</definedName>
    <definedName name="CODPER" localSheetId="21">#REF!</definedName>
    <definedName name="CODPER" localSheetId="31">#REF!</definedName>
    <definedName name="CODPER">#REF!</definedName>
    <definedName name="coef_BEURRE_CONC" localSheetId="21">#REF!</definedName>
    <definedName name="coef_BEURRE_CONC" localSheetId="31">#REF!</definedName>
    <definedName name="coef_BEURRE_CONC">#REF!</definedName>
    <definedName name="coef_CREME">#REF!</definedName>
    <definedName name="coln10" localSheetId="31">#REF!,#REF!,#REF!,#REF!,#REF!,#REF!,#REF!,#REF!,#REF!,#REF!</definedName>
    <definedName name="coln10">#REF!,#REF!,#REF!,#REF!,#REF!,#REF!,#REF!,#REF!,#REF!,#REF!</definedName>
    <definedName name="coln15" localSheetId="21">#REF!,#REF!,#REF!,#REF!,#REF!,#REF!,#REF!,#REF!,#REF!,#REF!,#REF!,#REF!,#REF!,#REF!,#REF!</definedName>
    <definedName name="coln15" localSheetId="31">#REF!,#REF!,#REF!,#REF!,#REF!,#REF!,#REF!,#REF!,#REF!,#REF!,#REF!,#REF!,#REF!,#REF!,#REF!</definedName>
    <definedName name="coln15">#REF!,#REF!,#REF!,#REF!,#REF!,#REF!,#REF!,#REF!,#REF!,#REF!,#REF!,#REF!,#REF!,#REF!,#REF!</definedName>
    <definedName name="colonna_vuota" localSheetId="31">#REF!,#REF!</definedName>
    <definedName name="colonna_vuota">#REF!,#REF!</definedName>
    <definedName name="com" localSheetId="16">#REF!</definedName>
    <definedName name="com" localSheetId="18">#REF!</definedName>
    <definedName name="com" localSheetId="19">#REF!</definedName>
    <definedName name="com" localSheetId="20">#REF!</definedName>
    <definedName name="com" localSheetId="21">#REF!</definedName>
    <definedName name="com" localSheetId="26">#REF!</definedName>
    <definedName name="com" localSheetId="27">#REF!</definedName>
    <definedName name="com" localSheetId="28">#REF!</definedName>
    <definedName name="com" localSheetId="2">#REF!</definedName>
    <definedName name="com" localSheetId="31">#REF!</definedName>
    <definedName name="com" localSheetId="5">#REF!</definedName>
    <definedName name="com" localSheetId="7">#REF!</definedName>
    <definedName name="com">#REF!</definedName>
    <definedName name="confr.azi.cens" localSheetId="18">[16]confronti!#REF!</definedName>
    <definedName name="confr.azi.cens" localSheetId="31">[16]confronti!#REF!</definedName>
    <definedName name="confr.azi.cens" localSheetId="7">[16]confronti!#REF!</definedName>
    <definedName name="confr.azi.cens">[16]confronti!#REF!</definedName>
    <definedName name="confr.ric.prev.94" localSheetId="18">[16]confronti!#REF!</definedName>
    <definedName name="confr.ric.prev.94" localSheetId="31">[16]confronti!#REF!</definedName>
    <definedName name="confr.ric.prev.94" localSheetId="7">[16]confronti!#REF!</definedName>
    <definedName name="confr.ric.prev.94">[16]confronti!#REF!</definedName>
    <definedName name="confr.sup.uba">[17]confronti!$A$1:$K$35</definedName>
    <definedName name="CRF_CountryName">[18]Sheet1!$C$4</definedName>
    <definedName name="CRF_InventoryYear">[18]Sheet1!$C$6</definedName>
    <definedName name="CRF_Submission">[18]Sheet1!$C$30</definedName>
    <definedName name="CRF_Summary2_Dyn10" localSheetId="16">#REF!</definedName>
    <definedName name="CRF_Summary2_Dyn10" localSheetId="18">#REF!</definedName>
    <definedName name="CRF_Summary2_Dyn10" localSheetId="19">#REF!</definedName>
    <definedName name="CRF_Summary2_Dyn10" localSheetId="20">#REF!</definedName>
    <definedName name="CRF_Summary2_Dyn10" localSheetId="21">#REF!</definedName>
    <definedName name="CRF_Summary2_Dyn10" localSheetId="23">#REF!</definedName>
    <definedName name="CRF_Summary2_Dyn10" localSheetId="24">#REF!</definedName>
    <definedName name="CRF_Summary2_Dyn10" localSheetId="26">#REF!</definedName>
    <definedName name="CRF_Summary2_Dyn10" localSheetId="27">#REF!</definedName>
    <definedName name="CRF_Summary2_Dyn10" localSheetId="28">#REF!</definedName>
    <definedName name="CRF_Summary2_Dyn10" localSheetId="30">#REF!</definedName>
    <definedName name="CRF_Summary2_Dyn10" localSheetId="2">#REF!</definedName>
    <definedName name="CRF_Summary2_Dyn10" localSheetId="31">#REF!</definedName>
    <definedName name="CRF_Summary2_Dyn10" localSheetId="5">#REF!</definedName>
    <definedName name="CRF_Summary2_Dyn10" localSheetId="7">#REF!</definedName>
    <definedName name="CRF_Summary2_Dyn10">#REF!</definedName>
    <definedName name="CRF_Summary2_Dyn11" localSheetId="16">#REF!</definedName>
    <definedName name="CRF_Summary2_Dyn11" localSheetId="18">#REF!</definedName>
    <definedName name="CRF_Summary2_Dyn11" localSheetId="19">#REF!</definedName>
    <definedName name="CRF_Summary2_Dyn11" localSheetId="20">#REF!</definedName>
    <definedName name="CRF_Summary2_Dyn11" localSheetId="21">#REF!</definedName>
    <definedName name="CRF_Summary2_Dyn11" localSheetId="23">#REF!</definedName>
    <definedName name="CRF_Summary2_Dyn11" localSheetId="24">#REF!</definedName>
    <definedName name="CRF_Summary2_Dyn11" localSheetId="26">#REF!</definedName>
    <definedName name="CRF_Summary2_Dyn11" localSheetId="27">#REF!</definedName>
    <definedName name="CRF_Summary2_Dyn11" localSheetId="28">#REF!</definedName>
    <definedName name="CRF_Summary2_Dyn11" localSheetId="30">#REF!</definedName>
    <definedName name="CRF_Summary2_Dyn11" localSheetId="2">#REF!</definedName>
    <definedName name="CRF_Summary2_Dyn11" localSheetId="31">#REF!</definedName>
    <definedName name="CRF_Summary2_Dyn11" localSheetId="5">#REF!</definedName>
    <definedName name="CRF_Summary2_Dyn11" localSheetId="7">#REF!</definedName>
    <definedName name="CRF_Summary2_Dyn11">#REF!</definedName>
    <definedName name="CRF_Summary2_Dyn12" localSheetId="16">#REF!</definedName>
    <definedName name="CRF_Summary2_Dyn12" localSheetId="18">#REF!</definedName>
    <definedName name="CRF_Summary2_Dyn12" localSheetId="19">#REF!</definedName>
    <definedName name="CRF_Summary2_Dyn12" localSheetId="20">#REF!</definedName>
    <definedName name="CRF_Summary2_Dyn12" localSheetId="21">#REF!</definedName>
    <definedName name="CRF_Summary2_Dyn12" localSheetId="23">#REF!</definedName>
    <definedName name="CRF_Summary2_Dyn12" localSheetId="24">#REF!</definedName>
    <definedName name="CRF_Summary2_Dyn12" localSheetId="26">#REF!</definedName>
    <definedName name="CRF_Summary2_Dyn12" localSheetId="27">#REF!</definedName>
    <definedName name="CRF_Summary2_Dyn12" localSheetId="28">#REF!</definedName>
    <definedName name="CRF_Summary2_Dyn12" localSheetId="30">#REF!</definedName>
    <definedName name="CRF_Summary2_Dyn12" localSheetId="2">#REF!</definedName>
    <definedName name="CRF_Summary2_Dyn12" localSheetId="31">#REF!</definedName>
    <definedName name="CRF_Summary2_Dyn12" localSheetId="5">#REF!</definedName>
    <definedName name="CRF_Summary2_Dyn12" localSheetId="7">#REF!</definedName>
    <definedName name="CRF_Summary2_Dyn12">#REF!</definedName>
    <definedName name="CRF_Summary2_Dyn13" localSheetId="16">#REF!</definedName>
    <definedName name="CRF_Summary2_Dyn13" localSheetId="18">#REF!</definedName>
    <definedName name="CRF_Summary2_Dyn13" localSheetId="19">#REF!</definedName>
    <definedName name="CRF_Summary2_Dyn13" localSheetId="20">#REF!</definedName>
    <definedName name="CRF_Summary2_Dyn13" localSheetId="21">#REF!</definedName>
    <definedName name="CRF_Summary2_Dyn13" localSheetId="26">#REF!</definedName>
    <definedName name="CRF_Summary2_Dyn13" localSheetId="27">#REF!</definedName>
    <definedName name="CRF_Summary2_Dyn13" localSheetId="28">#REF!</definedName>
    <definedName name="CRF_Summary2_Dyn13" localSheetId="2">#REF!</definedName>
    <definedName name="CRF_Summary2_Dyn13" localSheetId="5">#REF!</definedName>
    <definedName name="CRF_Summary2_Dyn13" localSheetId="7">#REF!</definedName>
    <definedName name="CRF_Summary2_Dyn13">#REF!</definedName>
    <definedName name="CRF_Summary2_Dyn14" localSheetId="16">#REF!</definedName>
    <definedName name="CRF_Summary2_Dyn14" localSheetId="18">#REF!</definedName>
    <definedName name="CRF_Summary2_Dyn14" localSheetId="19">#REF!</definedName>
    <definedName name="CRF_Summary2_Dyn14" localSheetId="20">#REF!</definedName>
    <definedName name="CRF_Summary2_Dyn14" localSheetId="21">#REF!</definedName>
    <definedName name="CRF_Summary2_Dyn14" localSheetId="26">#REF!</definedName>
    <definedName name="CRF_Summary2_Dyn14" localSheetId="27">#REF!</definedName>
    <definedName name="CRF_Summary2_Dyn14" localSheetId="28">#REF!</definedName>
    <definedName name="CRF_Summary2_Dyn14" localSheetId="2">#REF!</definedName>
    <definedName name="CRF_Summary2_Dyn14" localSheetId="5">#REF!</definedName>
    <definedName name="CRF_Summary2_Dyn14" localSheetId="7">#REF!</definedName>
    <definedName name="CRF_Summary2_Dyn14">#REF!</definedName>
    <definedName name="CRF_Summary2_Dyn15" localSheetId="16">#REF!</definedName>
    <definedName name="CRF_Summary2_Dyn15" localSheetId="18">#REF!</definedName>
    <definedName name="CRF_Summary2_Dyn15" localSheetId="19">#REF!</definedName>
    <definedName name="CRF_Summary2_Dyn15" localSheetId="20">#REF!</definedName>
    <definedName name="CRF_Summary2_Dyn15" localSheetId="21">#REF!</definedName>
    <definedName name="CRF_Summary2_Dyn15" localSheetId="26">#REF!</definedName>
    <definedName name="CRF_Summary2_Dyn15" localSheetId="27">#REF!</definedName>
    <definedName name="CRF_Summary2_Dyn15" localSheetId="28">#REF!</definedName>
    <definedName name="CRF_Summary2_Dyn15" localSheetId="2">#REF!</definedName>
    <definedName name="CRF_Summary2_Dyn15" localSheetId="5">#REF!</definedName>
    <definedName name="CRF_Summary2_Dyn15" localSheetId="7">#REF!</definedName>
    <definedName name="CRF_Summary2_Dyn15">#REF!</definedName>
    <definedName name="CRF_Summary2_Dyn16" localSheetId="16">#REF!</definedName>
    <definedName name="CRF_Summary2_Dyn16" localSheetId="18">#REF!</definedName>
    <definedName name="CRF_Summary2_Dyn16" localSheetId="19">#REF!</definedName>
    <definedName name="CRF_Summary2_Dyn16" localSheetId="20">#REF!</definedName>
    <definedName name="CRF_Summary2_Dyn16" localSheetId="21">#REF!</definedName>
    <definedName name="CRF_Summary2_Dyn16" localSheetId="26">#REF!</definedName>
    <definedName name="CRF_Summary2_Dyn16" localSheetId="27">#REF!</definedName>
    <definedName name="CRF_Summary2_Dyn16" localSheetId="28">#REF!</definedName>
    <definedName name="CRF_Summary2_Dyn16" localSheetId="2">#REF!</definedName>
    <definedName name="CRF_Summary2_Dyn16" localSheetId="5">#REF!</definedName>
    <definedName name="CRF_Summary2_Dyn16" localSheetId="7">#REF!</definedName>
    <definedName name="CRF_Summary2_Dyn16">#REF!</definedName>
    <definedName name="CRF_Summary2_DynA41" localSheetId="16">#REF!</definedName>
    <definedName name="CRF_Summary2_DynA41" localSheetId="18">#REF!</definedName>
    <definedName name="CRF_Summary2_DynA41" localSheetId="19">#REF!</definedName>
    <definedName name="CRF_Summary2_DynA41" localSheetId="20">#REF!</definedName>
    <definedName name="CRF_Summary2_DynA41" localSheetId="21">#REF!</definedName>
    <definedName name="CRF_Summary2_DynA41" localSheetId="26">#REF!</definedName>
    <definedName name="CRF_Summary2_DynA41" localSheetId="27">#REF!</definedName>
    <definedName name="CRF_Summary2_DynA41" localSheetId="28">#REF!</definedName>
    <definedName name="CRF_Summary2_DynA41" localSheetId="2">#REF!</definedName>
    <definedName name="CRF_Summary2_DynA41" localSheetId="5">#REF!</definedName>
    <definedName name="CRF_Summary2_DynA41" localSheetId="7">#REF!</definedName>
    <definedName name="CRF_Summary2_DynA41">#REF!</definedName>
    <definedName name="CRF_Summary2_Main1" localSheetId="16">#REF!</definedName>
    <definedName name="CRF_Summary2_Main1" localSheetId="18">#REF!</definedName>
    <definedName name="CRF_Summary2_Main1" localSheetId="19">#REF!</definedName>
    <definedName name="CRF_Summary2_Main1" localSheetId="20">#REF!</definedName>
    <definedName name="CRF_Summary2_Main1" localSheetId="21">#REF!</definedName>
    <definedName name="CRF_Summary2_Main1" localSheetId="26">#REF!</definedName>
    <definedName name="CRF_Summary2_Main1" localSheetId="27">#REF!</definedName>
    <definedName name="CRF_Summary2_Main1" localSheetId="28">#REF!</definedName>
    <definedName name="CRF_Summary2_Main1" localSheetId="2">#REF!</definedName>
    <definedName name="CRF_Summary2_Main1" localSheetId="5">#REF!</definedName>
    <definedName name="CRF_Summary2_Main1" localSheetId="7">#REF!</definedName>
    <definedName name="CRF_Summary2_Main1">#REF!</definedName>
    <definedName name="CRF_Summary2_Main2" localSheetId="16">#REF!</definedName>
    <definedName name="CRF_Summary2_Main2" localSheetId="18">#REF!</definedName>
    <definedName name="CRF_Summary2_Main2" localSheetId="19">#REF!</definedName>
    <definedName name="CRF_Summary2_Main2" localSheetId="20">#REF!</definedName>
    <definedName name="CRF_Summary2_Main2" localSheetId="21">#REF!</definedName>
    <definedName name="CRF_Summary2_Main2" localSheetId="26">#REF!</definedName>
    <definedName name="CRF_Summary2_Main2" localSheetId="27">#REF!</definedName>
    <definedName name="CRF_Summary2_Main2" localSheetId="28">#REF!</definedName>
    <definedName name="CRF_Summary2_Main2" localSheetId="2">#REF!</definedName>
    <definedName name="CRF_Summary2_Main2" localSheetId="5">#REF!</definedName>
    <definedName name="CRF_Summary2_Main2" localSheetId="7">#REF!</definedName>
    <definedName name="CRF_Summary2_Main2">#REF!</definedName>
    <definedName name="CRF_Summary2_Main3" localSheetId="16">#REF!</definedName>
    <definedName name="CRF_Summary2_Main3" localSheetId="18">#REF!</definedName>
    <definedName name="CRF_Summary2_Main3" localSheetId="19">#REF!</definedName>
    <definedName name="CRF_Summary2_Main3" localSheetId="20">#REF!</definedName>
    <definedName name="CRF_Summary2_Main3" localSheetId="21">#REF!</definedName>
    <definedName name="CRF_Summary2_Main3" localSheetId="26">#REF!</definedName>
    <definedName name="CRF_Summary2_Main3" localSheetId="27">#REF!</definedName>
    <definedName name="CRF_Summary2_Main3" localSheetId="28">#REF!</definedName>
    <definedName name="CRF_Summary2_Main3" localSheetId="2">#REF!</definedName>
    <definedName name="CRF_Summary2_Main3" localSheetId="5">#REF!</definedName>
    <definedName name="CRF_Summary2_Main3" localSheetId="7">#REF!</definedName>
    <definedName name="CRF_Summary2_Main3">#REF!</definedName>
    <definedName name="CRF_Table10s1_Dyn12" localSheetId="18">[19]Table10s1!#REF!</definedName>
    <definedName name="CRF_Table10s1_Dyn12" localSheetId="7">[19]Table10s1!#REF!</definedName>
    <definedName name="CRF_Table10s1_Dyn12">[19]Table10s1!#REF!</definedName>
    <definedName name="CRF_Table10s1_Dyn13" localSheetId="18">[19]Table10s1!#REF!</definedName>
    <definedName name="CRF_Table10s1_Dyn13" localSheetId="7">[19]Table10s1!#REF!</definedName>
    <definedName name="CRF_Table10s1_Dyn13">[19]Table10s1!#REF!</definedName>
    <definedName name="CRF_Table10s1_Dyn14" localSheetId="18">[19]Table10s1!#REF!</definedName>
    <definedName name="CRF_Table10s1_Dyn14" localSheetId="7">[19]Table10s1!#REF!</definedName>
    <definedName name="CRF_Table10s1_Dyn14">[19]Table10s1!#REF!</definedName>
    <definedName name="CRF_Table10s1_Dyn15" localSheetId="18">[19]Table10s1!#REF!</definedName>
    <definedName name="CRF_Table10s1_Dyn15" localSheetId="7">[19]Table10s1!#REF!</definedName>
    <definedName name="CRF_Table10s1_Dyn15">[19]Table10s1!#REF!</definedName>
    <definedName name="CRF_Table10s1_Dyn16">[19]Table10s1!#REF!</definedName>
    <definedName name="CRF_Table10s1_Dyn17">[19]Table10s1!#REF!</definedName>
    <definedName name="CRF_Table10s1_Dyn18">[19]Table10s1!#REF!</definedName>
    <definedName name="CRF_Table10s1_Dyn19">[19]Table10s1!#REF!</definedName>
    <definedName name="CRF_Table10s1_Dyn20">[19]Table10s1!#REF!</definedName>
    <definedName name="CRF_Table10s1_Dyn21">[19]Table10s1!#REF!</definedName>
    <definedName name="CRF_Table10s1_Dyn22">[19]Table10s1!#REF!</definedName>
    <definedName name="CRF_Table10s2_Dyn10" localSheetId="16">#REF!</definedName>
    <definedName name="CRF_Table10s2_Dyn10" localSheetId="18">#REF!</definedName>
    <definedName name="CRF_Table10s2_Dyn10" localSheetId="19">#REF!</definedName>
    <definedName name="CRF_Table10s2_Dyn10" localSheetId="20">#REF!</definedName>
    <definedName name="CRF_Table10s2_Dyn10" localSheetId="21">#REF!</definedName>
    <definedName name="CRF_Table10s2_Dyn10" localSheetId="23">#REF!</definedName>
    <definedName name="CRF_Table10s2_Dyn10" localSheetId="24">#REF!</definedName>
    <definedName name="CRF_Table10s2_Dyn10" localSheetId="26">#REF!</definedName>
    <definedName name="CRF_Table10s2_Dyn10" localSheetId="27">#REF!</definedName>
    <definedName name="CRF_Table10s2_Dyn10" localSheetId="28">#REF!</definedName>
    <definedName name="CRF_Table10s2_Dyn10" localSheetId="30">#REF!</definedName>
    <definedName name="CRF_Table10s2_Dyn10" localSheetId="2">#REF!</definedName>
    <definedName name="CRF_Table10s2_Dyn10" localSheetId="31">#REF!</definedName>
    <definedName name="CRF_Table10s2_Dyn10" localSheetId="5">#REF!</definedName>
    <definedName name="CRF_Table10s2_Dyn10" localSheetId="7">#REF!</definedName>
    <definedName name="CRF_Table10s2_Dyn10">#REF!</definedName>
    <definedName name="CRF_Table10s2_Dyn11" localSheetId="16">#REF!</definedName>
    <definedName name="CRF_Table10s2_Dyn11" localSheetId="18">#REF!</definedName>
    <definedName name="CRF_Table10s2_Dyn11" localSheetId="19">#REF!</definedName>
    <definedName name="CRF_Table10s2_Dyn11" localSheetId="20">#REF!</definedName>
    <definedName name="CRF_Table10s2_Dyn11" localSheetId="21">#REF!</definedName>
    <definedName name="CRF_Table10s2_Dyn11" localSheetId="23">#REF!</definedName>
    <definedName name="CRF_Table10s2_Dyn11" localSheetId="24">#REF!</definedName>
    <definedName name="CRF_Table10s2_Dyn11" localSheetId="26">#REF!</definedName>
    <definedName name="CRF_Table10s2_Dyn11" localSheetId="27">#REF!</definedName>
    <definedName name="CRF_Table10s2_Dyn11" localSheetId="28">#REF!</definedName>
    <definedName name="CRF_Table10s2_Dyn11" localSheetId="30">#REF!</definedName>
    <definedName name="CRF_Table10s2_Dyn11" localSheetId="2">#REF!</definedName>
    <definedName name="CRF_Table10s2_Dyn11" localSheetId="31">#REF!</definedName>
    <definedName name="CRF_Table10s2_Dyn11" localSheetId="5">#REF!</definedName>
    <definedName name="CRF_Table10s2_Dyn11" localSheetId="7">#REF!</definedName>
    <definedName name="CRF_Table10s2_Dyn11">#REF!</definedName>
    <definedName name="CRF_Table10s2_Dyn12" localSheetId="16">#REF!</definedName>
    <definedName name="CRF_Table10s2_Dyn12" localSheetId="18">#REF!</definedName>
    <definedName name="CRF_Table10s2_Dyn12" localSheetId="19">#REF!</definedName>
    <definedName name="CRF_Table10s2_Dyn12" localSheetId="20">#REF!</definedName>
    <definedName name="CRF_Table10s2_Dyn12" localSheetId="21">#REF!</definedName>
    <definedName name="CRF_Table10s2_Dyn12" localSheetId="23">#REF!</definedName>
    <definedName name="CRF_Table10s2_Dyn12" localSheetId="24">#REF!</definedName>
    <definedName name="CRF_Table10s2_Dyn12" localSheetId="26">#REF!</definedName>
    <definedName name="CRF_Table10s2_Dyn12" localSheetId="27">#REF!</definedName>
    <definedName name="CRF_Table10s2_Dyn12" localSheetId="28">#REF!</definedName>
    <definedName name="CRF_Table10s2_Dyn12" localSheetId="30">#REF!</definedName>
    <definedName name="CRF_Table10s2_Dyn12" localSheetId="2">#REF!</definedName>
    <definedName name="CRF_Table10s2_Dyn12" localSheetId="31">#REF!</definedName>
    <definedName name="CRF_Table10s2_Dyn12" localSheetId="5">#REF!</definedName>
    <definedName name="CRF_Table10s2_Dyn12" localSheetId="7">#REF!</definedName>
    <definedName name="CRF_Table10s2_Dyn12">#REF!</definedName>
    <definedName name="CRF_Table10s2_Dyn13" localSheetId="16">#REF!</definedName>
    <definedName name="CRF_Table10s2_Dyn13" localSheetId="18">#REF!</definedName>
    <definedName name="CRF_Table10s2_Dyn13" localSheetId="19">#REF!</definedName>
    <definedName name="CRF_Table10s2_Dyn13" localSheetId="20">#REF!</definedName>
    <definedName name="CRF_Table10s2_Dyn13" localSheetId="21">#REF!</definedName>
    <definedName name="CRF_Table10s2_Dyn13" localSheetId="26">#REF!</definedName>
    <definedName name="CRF_Table10s2_Dyn13" localSheetId="27">#REF!</definedName>
    <definedName name="CRF_Table10s2_Dyn13" localSheetId="28">#REF!</definedName>
    <definedName name="CRF_Table10s2_Dyn13" localSheetId="2">#REF!</definedName>
    <definedName name="CRF_Table10s2_Dyn13" localSheetId="5">#REF!</definedName>
    <definedName name="CRF_Table10s2_Dyn13" localSheetId="7">#REF!</definedName>
    <definedName name="CRF_Table10s2_Dyn13">#REF!</definedName>
    <definedName name="CRF_Table10s2_Dyn14" localSheetId="16">#REF!</definedName>
    <definedName name="CRF_Table10s2_Dyn14" localSheetId="18">#REF!</definedName>
    <definedName name="CRF_Table10s2_Dyn14" localSheetId="19">#REF!</definedName>
    <definedName name="CRF_Table10s2_Dyn14" localSheetId="20">#REF!</definedName>
    <definedName name="CRF_Table10s2_Dyn14" localSheetId="21">#REF!</definedName>
    <definedName name="CRF_Table10s2_Dyn14" localSheetId="26">#REF!</definedName>
    <definedName name="CRF_Table10s2_Dyn14" localSheetId="27">#REF!</definedName>
    <definedName name="CRF_Table10s2_Dyn14" localSheetId="28">#REF!</definedName>
    <definedName name="CRF_Table10s2_Dyn14" localSheetId="2">#REF!</definedName>
    <definedName name="CRF_Table10s2_Dyn14" localSheetId="5">#REF!</definedName>
    <definedName name="CRF_Table10s2_Dyn14" localSheetId="7">#REF!</definedName>
    <definedName name="CRF_Table10s2_Dyn14">#REF!</definedName>
    <definedName name="CRF_Table10s2_Dyn15" localSheetId="16">#REF!</definedName>
    <definedName name="CRF_Table10s2_Dyn15" localSheetId="18">#REF!</definedName>
    <definedName name="CRF_Table10s2_Dyn15" localSheetId="19">#REF!</definedName>
    <definedName name="CRF_Table10s2_Dyn15" localSheetId="20">#REF!</definedName>
    <definedName name="CRF_Table10s2_Dyn15" localSheetId="21">#REF!</definedName>
    <definedName name="CRF_Table10s2_Dyn15" localSheetId="26">#REF!</definedName>
    <definedName name="CRF_Table10s2_Dyn15" localSheetId="27">#REF!</definedName>
    <definedName name="CRF_Table10s2_Dyn15" localSheetId="28">#REF!</definedName>
    <definedName name="CRF_Table10s2_Dyn15" localSheetId="2">#REF!</definedName>
    <definedName name="CRF_Table10s2_Dyn15" localSheetId="5">#REF!</definedName>
    <definedName name="CRF_Table10s2_Dyn15" localSheetId="7">#REF!</definedName>
    <definedName name="CRF_Table10s2_Dyn15">#REF!</definedName>
    <definedName name="CRF_Table10s2_Dyn16" localSheetId="16">#REF!</definedName>
    <definedName name="CRF_Table10s2_Dyn16" localSheetId="18">#REF!</definedName>
    <definedName name="CRF_Table10s2_Dyn16" localSheetId="19">#REF!</definedName>
    <definedName name="CRF_Table10s2_Dyn16" localSheetId="20">#REF!</definedName>
    <definedName name="CRF_Table10s2_Dyn16" localSheetId="21">#REF!</definedName>
    <definedName name="CRF_Table10s2_Dyn16" localSheetId="26">#REF!</definedName>
    <definedName name="CRF_Table10s2_Dyn16" localSheetId="27">#REF!</definedName>
    <definedName name="CRF_Table10s2_Dyn16" localSheetId="28">#REF!</definedName>
    <definedName name="CRF_Table10s2_Dyn16" localSheetId="2">#REF!</definedName>
    <definedName name="CRF_Table10s2_Dyn16" localSheetId="5">#REF!</definedName>
    <definedName name="CRF_Table10s2_Dyn16" localSheetId="7">#REF!</definedName>
    <definedName name="CRF_Table10s2_Dyn16">#REF!</definedName>
    <definedName name="CRF_Table10s2_Dyn17" localSheetId="16">#REF!</definedName>
    <definedName name="CRF_Table10s2_Dyn17" localSheetId="18">#REF!</definedName>
    <definedName name="CRF_Table10s2_Dyn17" localSheetId="19">#REF!</definedName>
    <definedName name="CRF_Table10s2_Dyn17" localSheetId="20">#REF!</definedName>
    <definedName name="CRF_Table10s2_Dyn17" localSheetId="21">#REF!</definedName>
    <definedName name="CRF_Table10s2_Dyn17" localSheetId="26">#REF!</definedName>
    <definedName name="CRF_Table10s2_Dyn17" localSheetId="27">#REF!</definedName>
    <definedName name="CRF_Table10s2_Dyn17" localSheetId="28">#REF!</definedName>
    <definedName name="CRF_Table10s2_Dyn17" localSheetId="2">#REF!</definedName>
    <definedName name="CRF_Table10s2_Dyn17" localSheetId="5">#REF!</definedName>
    <definedName name="CRF_Table10s2_Dyn17" localSheetId="7">#REF!</definedName>
    <definedName name="CRF_Table10s2_Dyn17">#REF!</definedName>
    <definedName name="CRF_Table10s2_Dyn18" localSheetId="16">#REF!</definedName>
    <definedName name="CRF_Table10s2_Dyn18" localSheetId="18">#REF!</definedName>
    <definedName name="CRF_Table10s2_Dyn18" localSheetId="19">#REF!</definedName>
    <definedName name="CRF_Table10s2_Dyn18" localSheetId="20">#REF!</definedName>
    <definedName name="CRF_Table10s2_Dyn18" localSheetId="21">#REF!</definedName>
    <definedName name="CRF_Table10s2_Dyn18" localSheetId="26">#REF!</definedName>
    <definedName name="CRF_Table10s2_Dyn18" localSheetId="27">#REF!</definedName>
    <definedName name="CRF_Table10s2_Dyn18" localSheetId="28">#REF!</definedName>
    <definedName name="CRF_Table10s2_Dyn18" localSheetId="2">#REF!</definedName>
    <definedName name="CRF_Table10s2_Dyn18" localSheetId="5">#REF!</definedName>
    <definedName name="CRF_Table10s2_Dyn18" localSheetId="7">#REF!</definedName>
    <definedName name="CRF_Table10s2_Dyn18">#REF!</definedName>
    <definedName name="CRF_Table10s2_Dyn19" localSheetId="16">#REF!</definedName>
    <definedName name="CRF_Table10s2_Dyn19" localSheetId="18">#REF!</definedName>
    <definedName name="CRF_Table10s2_Dyn19" localSheetId="19">#REF!</definedName>
    <definedName name="CRF_Table10s2_Dyn19" localSheetId="20">#REF!</definedName>
    <definedName name="CRF_Table10s2_Dyn19" localSheetId="21">#REF!</definedName>
    <definedName name="CRF_Table10s2_Dyn19" localSheetId="26">#REF!</definedName>
    <definedName name="CRF_Table10s2_Dyn19" localSheetId="27">#REF!</definedName>
    <definedName name="CRF_Table10s2_Dyn19" localSheetId="28">#REF!</definedName>
    <definedName name="CRF_Table10s2_Dyn19" localSheetId="2">#REF!</definedName>
    <definedName name="CRF_Table10s2_Dyn19" localSheetId="5">#REF!</definedName>
    <definedName name="CRF_Table10s2_Dyn19" localSheetId="7">#REF!</definedName>
    <definedName name="CRF_Table10s2_Dyn19">#REF!</definedName>
    <definedName name="CRF_Table10s2_Dyn20" localSheetId="16">#REF!</definedName>
    <definedName name="CRF_Table10s2_Dyn20" localSheetId="18">#REF!</definedName>
    <definedName name="CRF_Table10s2_Dyn20" localSheetId="19">#REF!</definedName>
    <definedName name="CRF_Table10s2_Dyn20" localSheetId="20">#REF!</definedName>
    <definedName name="CRF_Table10s2_Dyn20" localSheetId="21">#REF!</definedName>
    <definedName name="CRF_Table10s2_Dyn20" localSheetId="26">#REF!</definedName>
    <definedName name="CRF_Table10s2_Dyn20" localSheetId="27">#REF!</definedName>
    <definedName name="CRF_Table10s2_Dyn20" localSheetId="28">#REF!</definedName>
    <definedName name="CRF_Table10s2_Dyn20" localSheetId="2">#REF!</definedName>
    <definedName name="CRF_Table10s2_Dyn20" localSheetId="5">#REF!</definedName>
    <definedName name="CRF_Table10s2_Dyn20" localSheetId="7">#REF!</definedName>
    <definedName name="CRF_Table10s2_Dyn20">#REF!</definedName>
    <definedName name="CRF_Table10s2_Dyn21" localSheetId="16">#REF!</definedName>
    <definedName name="CRF_Table10s2_Dyn21" localSheetId="18">#REF!</definedName>
    <definedName name="CRF_Table10s2_Dyn21" localSheetId="19">#REF!</definedName>
    <definedName name="CRF_Table10s2_Dyn21" localSheetId="20">#REF!</definedName>
    <definedName name="CRF_Table10s2_Dyn21" localSheetId="21">#REF!</definedName>
    <definedName name="CRF_Table10s2_Dyn21" localSheetId="26">#REF!</definedName>
    <definedName name="CRF_Table10s2_Dyn21" localSheetId="27">#REF!</definedName>
    <definedName name="CRF_Table10s2_Dyn21" localSheetId="28">#REF!</definedName>
    <definedName name="CRF_Table10s2_Dyn21" localSheetId="2">#REF!</definedName>
    <definedName name="CRF_Table10s2_Dyn21" localSheetId="5">#REF!</definedName>
    <definedName name="CRF_Table10s2_Dyn21" localSheetId="7">#REF!</definedName>
    <definedName name="CRF_Table10s2_Dyn21">#REF!</definedName>
    <definedName name="CRF_Table10s2_Dyn22" localSheetId="16">#REF!</definedName>
    <definedName name="CRF_Table10s2_Dyn22" localSheetId="18">#REF!</definedName>
    <definedName name="CRF_Table10s2_Dyn22" localSheetId="19">#REF!</definedName>
    <definedName name="CRF_Table10s2_Dyn22" localSheetId="20">#REF!</definedName>
    <definedName name="CRF_Table10s2_Dyn22" localSheetId="21">#REF!</definedName>
    <definedName name="CRF_Table10s2_Dyn22" localSheetId="26">#REF!</definedName>
    <definedName name="CRF_Table10s2_Dyn22" localSheetId="27">#REF!</definedName>
    <definedName name="CRF_Table10s2_Dyn22" localSheetId="28">#REF!</definedName>
    <definedName name="CRF_Table10s2_Dyn22" localSheetId="2">#REF!</definedName>
    <definedName name="CRF_Table10s2_Dyn22" localSheetId="5">#REF!</definedName>
    <definedName name="CRF_Table10s2_Dyn22" localSheetId="7">#REF!</definedName>
    <definedName name="CRF_Table10s2_Dyn22">#REF!</definedName>
    <definedName name="CRF_Table10s2_DynA46" localSheetId="16">#REF!</definedName>
    <definedName name="CRF_Table10s2_DynA46" localSheetId="18">#REF!</definedName>
    <definedName name="CRF_Table10s2_DynA46" localSheetId="19">#REF!</definedName>
    <definedName name="CRF_Table10s2_DynA46" localSheetId="20">#REF!</definedName>
    <definedName name="CRF_Table10s2_DynA46" localSheetId="21">#REF!</definedName>
    <definedName name="CRF_Table10s2_DynA46" localSheetId="26">#REF!</definedName>
    <definedName name="CRF_Table10s2_DynA46" localSheetId="27">#REF!</definedName>
    <definedName name="CRF_Table10s2_DynA46" localSheetId="28">#REF!</definedName>
    <definedName name="CRF_Table10s2_DynA46" localSheetId="2">#REF!</definedName>
    <definedName name="CRF_Table10s2_DynA46" localSheetId="5">#REF!</definedName>
    <definedName name="CRF_Table10s2_DynA46" localSheetId="7">#REF!</definedName>
    <definedName name="CRF_Table10s2_DynA46">#REF!</definedName>
    <definedName name="CRF_Table10s2_Main" localSheetId="16">#REF!</definedName>
    <definedName name="CRF_Table10s2_Main" localSheetId="18">#REF!</definedName>
    <definedName name="CRF_Table10s2_Main" localSheetId="19">#REF!</definedName>
    <definedName name="CRF_Table10s2_Main" localSheetId="20">#REF!</definedName>
    <definedName name="CRF_Table10s2_Main" localSheetId="21">#REF!</definedName>
    <definedName name="CRF_Table10s2_Main" localSheetId="26">#REF!</definedName>
    <definedName name="CRF_Table10s2_Main" localSheetId="27">#REF!</definedName>
    <definedName name="CRF_Table10s2_Main" localSheetId="28">#REF!</definedName>
    <definedName name="CRF_Table10s2_Main" localSheetId="2">#REF!</definedName>
    <definedName name="CRF_Table10s2_Main" localSheetId="5">#REF!</definedName>
    <definedName name="CRF_Table10s2_Main" localSheetId="7">#REF!</definedName>
    <definedName name="CRF_Table10s2_Main">#REF!</definedName>
    <definedName name="CRF_Table10s3_Dyn10" localSheetId="16">#REF!</definedName>
    <definedName name="CRF_Table10s3_Dyn10" localSheetId="18">#REF!</definedName>
    <definedName name="CRF_Table10s3_Dyn10" localSheetId="19">#REF!</definedName>
    <definedName name="CRF_Table10s3_Dyn10" localSheetId="20">#REF!</definedName>
    <definedName name="CRF_Table10s3_Dyn10" localSheetId="21">#REF!</definedName>
    <definedName name="CRF_Table10s3_Dyn10" localSheetId="26">#REF!</definedName>
    <definedName name="CRF_Table10s3_Dyn10" localSheetId="27">#REF!</definedName>
    <definedName name="CRF_Table10s3_Dyn10" localSheetId="28">#REF!</definedName>
    <definedName name="CRF_Table10s3_Dyn10" localSheetId="2">#REF!</definedName>
    <definedName name="CRF_Table10s3_Dyn10" localSheetId="5">#REF!</definedName>
    <definedName name="CRF_Table10s3_Dyn10" localSheetId="7">#REF!</definedName>
    <definedName name="CRF_Table10s3_Dyn10">#REF!</definedName>
    <definedName name="CRF_Table10s3_Dyn11" localSheetId="16">#REF!</definedName>
    <definedName name="CRF_Table10s3_Dyn11" localSheetId="18">#REF!</definedName>
    <definedName name="CRF_Table10s3_Dyn11" localSheetId="19">#REF!</definedName>
    <definedName name="CRF_Table10s3_Dyn11" localSheetId="20">#REF!</definedName>
    <definedName name="CRF_Table10s3_Dyn11" localSheetId="21">#REF!</definedName>
    <definedName name="CRF_Table10s3_Dyn11" localSheetId="26">#REF!</definedName>
    <definedName name="CRF_Table10s3_Dyn11" localSheetId="27">#REF!</definedName>
    <definedName name="CRF_Table10s3_Dyn11" localSheetId="28">#REF!</definedName>
    <definedName name="CRF_Table10s3_Dyn11" localSheetId="2">#REF!</definedName>
    <definedName name="CRF_Table10s3_Dyn11" localSheetId="5">#REF!</definedName>
    <definedName name="CRF_Table10s3_Dyn11" localSheetId="7">#REF!</definedName>
    <definedName name="CRF_Table10s3_Dyn11">#REF!</definedName>
    <definedName name="CRF_Table10s3_Dyn12" localSheetId="16">#REF!</definedName>
    <definedName name="CRF_Table10s3_Dyn12" localSheetId="18">#REF!</definedName>
    <definedName name="CRF_Table10s3_Dyn12" localSheetId="19">#REF!</definedName>
    <definedName name="CRF_Table10s3_Dyn12" localSheetId="20">#REF!</definedName>
    <definedName name="CRF_Table10s3_Dyn12" localSheetId="21">#REF!</definedName>
    <definedName name="CRF_Table10s3_Dyn12" localSheetId="26">#REF!</definedName>
    <definedName name="CRF_Table10s3_Dyn12" localSheetId="27">#REF!</definedName>
    <definedName name="CRF_Table10s3_Dyn12" localSheetId="28">#REF!</definedName>
    <definedName name="CRF_Table10s3_Dyn12" localSheetId="2">#REF!</definedName>
    <definedName name="CRF_Table10s3_Dyn12" localSheetId="5">#REF!</definedName>
    <definedName name="CRF_Table10s3_Dyn12" localSheetId="7">#REF!</definedName>
    <definedName name="CRF_Table10s3_Dyn12">#REF!</definedName>
    <definedName name="CRF_Table10s3_Dyn13" localSheetId="16">#REF!</definedName>
    <definedName name="CRF_Table10s3_Dyn13" localSheetId="18">#REF!</definedName>
    <definedName name="CRF_Table10s3_Dyn13" localSheetId="19">#REF!</definedName>
    <definedName name="CRF_Table10s3_Dyn13" localSheetId="20">#REF!</definedName>
    <definedName name="CRF_Table10s3_Dyn13" localSheetId="21">#REF!</definedName>
    <definedName name="CRF_Table10s3_Dyn13" localSheetId="26">#REF!</definedName>
    <definedName name="CRF_Table10s3_Dyn13" localSheetId="27">#REF!</definedName>
    <definedName name="CRF_Table10s3_Dyn13" localSheetId="28">#REF!</definedName>
    <definedName name="CRF_Table10s3_Dyn13" localSheetId="2">#REF!</definedName>
    <definedName name="CRF_Table10s3_Dyn13" localSheetId="5">#REF!</definedName>
    <definedName name="CRF_Table10s3_Dyn13" localSheetId="7">#REF!</definedName>
    <definedName name="CRF_Table10s3_Dyn13">#REF!</definedName>
    <definedName name="CRF_Table10s3_Dyn14" localSheetId="16">#REF!</definedName>
    <definedName name="CRF_Table10s3_Dyn14" localSheetId="18">#REF!</definedName>
    <definedName name="CRF_Table10s3_Dyn14" localSheetId="19">#REF!</definedName>
    <definedName name="CRF_Table10s3_Dyn14" localSheetId="20">#REF!</definedName>
    <definedName name="CRF_Table10s3_Dyn14" localSheetId="21">#REF!</definedName>
    <definedName name="CRF_Table10s3_Dyn14" localSheetId="26">#REF!</definedName>
    <definedName name="CRF_Table10s3_Dyn14" localSheetId="27">#REF!</definedName>
    <definedName name="CRF_Table10s3_Dyn14" localSheetId="28">#REF!</definedName>
    <definedName name="CRF_Table10s3_Dyn14" localSheetId="2">#REF!</definedName>
    <definedName name="CRF_Table10s3_Dyn14" localSheetId="5">#REF!</definedName>
    <definedName name="CRF_Table10s3_Dyn14" localSheetId="7">#REF!</definedName>
    <definedName name="CRF_Table10s3_Dyn14">#REF!</definedName>
    <definedName name="CRF_Table10s3_Dyn15" localSheetId="16">#REF!</definedName>
    <definedName name="CRF_Table10s3_Dyn15" localSheetId="18">#REF!</definedName>
    <definedName name="CRF_Table10s3_Dyn15" localSheetId="19">#REF!</definedName>
    <definedName name="CRF_Table10s3_Dyn15" localSheetId="20">#REF!</definedName>
    <definedName name="CRF_Table10s3_Dyn15" localSheetId="21">#REF!</definedName>
    <definedName name="CRF_Table10s3_Dyn15" localSheetId="26">#REF!</definedName>
    <definedName name="CRF_Table10s3_Dyn15" localSheetId="27">#REF!</definedName>
    <definedName name="CRF_Table10s3_Dyn15" localSheetId="28">#REF!</definedName>
    <definedName name="CRF_Table10s3_Dyn15" localSheetId="2">#REF!</definedName>
    <definedName name="CRF_Table10s3_Dyn15" localSheetId="5">#REF!</definedName>
    <definedName name="CRF_Table10s3_Dyn15" localSheetId="7">#REF!</definedName>
    <definedName name="CRF_Table10s3_Dyn15">#REF!</definedName>
    <definedName name="CRF_Table10s3_Dyn16" localSheetId="16">#REF!</definedName>
    <definedName name="CRF_Table10s3_Dyn16" localSheetId="18">#REF!</definedName>
    <definedName name="CRF_Table10s3_Dyn16" localSheetId="19">#REF!</definedName>
    <definedName name="CRF_Table10s3_Dyn16" localSheetId="20">#REF!</definedName>
    <definedName name="CRF_Table10s3_Dyn16" localSheetId="21">#REF!</definedName>
    <definedName name="CRF_Table10s3_Dyn16" localSheetId="26">#REF!</definedName>
    <definedName name="CRF_Table10s3_Dyn16" localSheetId="27">#REF!</definedName>
    <definedName name="CRF_Table10s3_Dyn16" localSheetId="28">#REF!</definedName>
    <definedName name="CRF_Table10s3_Dyn16" localSheetId="2">#REF!</definedName>
    <definedName name="CRF_Table10s3_Dyn16" localSheetId="5">#REF!</definedName>
    <definedName name="CRF_Table10s3_Dyn16" localSheetId="7">#REF!</definedName>
    <definedName name="CRF_Table10s3_Dyn16">#REF!</definedName>
    <definedName name="CRF_Table10s3_Dyn17" localSheetId="16">#REF!</definedName>
    <definedName name="CRF_Table10s3_Dyn17" localSheetId="18">#REF!</definedName>
    <definedName name="CRF_Table10s3_Dyn17" localSheetId="19">#REF!</definedName>
    <definedName name="CRF_Table10s3_Dyn17" localSheetId="20">#REF!</definedName>
    <definedName name="CRF_Table10s3_Dyn17" localSheetId="21">#REF!</definedName>
    <definedName name="CRF_Table10s3_Dyn17" localSheetId="26">#REF!</definedName>
    <definedName name="CRF_Table10s3_Dyn17" localSheetId="27">#REF!</definedName>
    <definedName name="CRF_Table10s3_Dyn17" localSheetId="28">#REF!</definedName>
    <definedName name="CRF_Table10s3_Dyn17" localSheetId="2">#REF!</definedName>
    <definedName name="CRF_Table10s3_Dyn17" localSheetId="5">#REF!</definedName>
    <definedName name="CRF_Table10s3_Dyn17" localSheetId="7">#REF!</definedName>
    <definedName name="CRF_Table10s3_Dyn17">#REF!</definedName>
    <definedName name="CRF_Table10s3_Dyn18" localSheetId="16">#REF!</definedName>
    <definedName name="CRF_Table10s3_Dyn18" localSheetId="18">#REF!</definedName>
    <definedName name="CRF_Table10s3_Dyn18" localSheetId="19">#REF!</definedName>
    <definedName name="CRF_Table10s3_Dyn18" localSheetId="20">#REF!</definedName>
    <definedName name="CRF_Table10s3_Dyn18" localSheetId="21">#REF!</definedName>
    <definedName name="CRF_Table10s3_Dyn18" localSheetId="26">#REF!</definedName>
    <definedName name="CRF_Table10s3_Dyn18" localSheetId="27">#REF!</definedName>
    <definedName name="CRF_Table10s3_Dyn18" localSheetId="28">#REF!</definedName>
    <definedName name="CRF_Table10s3_Dyn18" localSheetId="2">#REF!</definedName>
    <definedName name="CRF_Table10s3_Dyn18" localSheetId="5">#REF!</definedName>
    <definedName name="CRF_Table10s3_Dyn18" localSheetId="7">#REF!</definedName>
    <definedName name="CRF_Table10s3_Dyn18">#REF!</definedName>
    <definedName name="CRF_Table10s3_Dyn19" localSheetId="16">#REF!</definedName>
    <definedName name="CRF_Table10s3_Dyn19" localSheetId="18">#REF!</definedName>
    <definedName name="CRF_Table10s3_Dyn19" localSheetId="19">#REF!</definedName>
    <definedName name="CRF_Table10s3_Dyn19" localSheetId="20">#REF!</definedName>
    <definedName name="CRF_Table10s3_Dyn19" localSheetId="21">#REF!</definedName>
    <definedName name="CRF_Table10s3_Dyn19" localSheetId="26">#REF!</definedName>
    <definedName name="CRF_Table10s3_Dyn19" localSheetId="27">#REF!</definedName>
    <definedName name="CRF_Table10s3_Dyn19" localSheetId="28">#REF!</definedName>
    <definedName name="CRF_Table10s3_Dyn19" localSheetId="2">#REF!</definedName>
    <definedName name="CRF_Table10s3_Dyn19" localSheetId="5">#REF!</definedName>
    <definedName name="CRF_Table10s3_Dyn19" localSheetId="7">#REF!</definedName>
    <definedName name="CRF_Table10s3_Dyn19">#REF!</definedName>
    <definedName name="CRF_Table10s3_Dyn20" localSheetId="16">#REF!</definedName>
    <definedName name="CRF_Table10s3_Dyn20" localSheetId="18">#REF!</definedName>
    <definedName name="CRF_Table10s3_Dyn20" localSheetId="19">#REF!</definedName>
    <definedName name="CRF_Table10s3_Dyn20" localSheetId="20">#REF!</definedName>
    <definedName name="CRF_Table10s3_Dyn20" localSheetId="21">#REF!</definedName>
    <definedName name="CRF_Table10s3_Dyn20" localSheetId="26">#REF!</definedName>
    <definedName name="CRF_Table10s3_Dyn20" localSheetId="27">#REF!</definedName>
    <definedName name="CRF_Table10s3_Dyn20" localSheetId="28">#REF!</definedName>
    <definedName name="CRF_Table10s3_Dyn20" localSheetId="2">#REF!</definedName>
    <definedName name="CRF_Table10s3_Dyn20" localSheetId="5">#REF!</definedName>
    <definedName name="CRF_Table10s3_Dyn20" localSheetId="7">#REF!</definedName>
    <definedName name="CRF_Table10s3_Dyn20">#REF!</definedName>
    <definedName name="CRF_Table10s3_Dyn21" localSheetId="16">#REF!</definedName>
    <definedName name="CRF_Table10s3_Dyn21" localSheetId="18">#REF!</definedName>
    <definedName name="CRF_Table10s3_Dyn21" localSheetId="19">#REF!</definedName>
    <definedName name="CRF_Table10s3_Dyn21" localSheetId="20">#REF!</definedName>
    <definedName name="CRF_Table10s3_Dyn21" localSheetId="21">#REF!</definedName>
    <definedName name="CRF_Table10s3_Dyn21" localSheetId="26">#REF!</definedName>
    <definedName name="CRF_Table10s3_Dyn21" localSheetId="27">#REF!</definedName>
    <definedName name="CRF_Table10s3_Dyn21" localSheetId="28">#REF!</definedName>
    <definedName name="CRF_Table10s3_Dyn21" localSheetId="2">#REF!</definedName>
    <definedName name="CRF_Table10s3_Dyn21" localSheetId="5">#REF!</definedName>
    <definedName name="CRF_Table10s3_Dyn21" localSheetId="7">#REF!</definedName>
    <definedName name="CRF_Table10s3_Dyn21">#REF!</definedName>
    <definedName name="CRF_Table10s3_Dyn22" localSheetId="16">#REF!</definedName>
    <definedName name="CRF_Table10s3_Dyn22" localSheetId="18">#REF!</definedName>
    <definedName name="CRF_Table10s3_Dyn22" localSheetId="19">#REF!</definedName>
    <definedName name="CRF_Table10s3_Dyn22" localSheetId="20">#REF!</definedName>
    <definedName name="CRF_Table10s3_Dyn22" localSheetId="21">#REF!</definedName>
    <definedName name="CRF_Table10s3_Dyn22" localSheetId="26">#REF!</definedName>
    <definedName name="CRF_Table10s3_Dyn22" localSheetId="27">#REF!</definedName>
    <definedName name="CRF_Table10s3_Dyn22" localSheetId="28">#REF!</definedName>
    <definedName name="CRF_Table10s3_Dyn22" localSheetId="2">#REF!</definedName>
    <definedName name="CRF_Table10s3_Dyn22" localSheetId="5">#REF!</definedName>
    <definedName name="CRF_Table10s3_Dyn22" localSheetId="7">#REF!</definedName>
    <definedName name="CRF_Table10s3_Dyn22">#REF!</definedName>
    <definedName name="CRF_Table10s3_DynA46" localSheetId="16">#REF!</definedName>
    <definedName name="CRF_Table10s3_DynA46" localSheetId="18">#REF!</definedName>
    <definedName name="CRF_Table10s3_DynA46" localSheetId="19">#REF!</definedName>
    <definedName name="CRF_Table10s3_DynA46" localSheetId="20">#REF!</definedName>
    <definedName name="CRF_Table10s3_DynA46" localSheetId="21">#REF!</definedName>
    <definedName name="CRF_Table10s3_DynA46" localSheetId="26">#REF!</definedName>
    <definedName name="CRF_Table10s3_DynA46" localSheetId="27">#REF!</definedName>
    <definedName name="CRF_Table10s3_DynA46" localSheetId="28">#REF!</definedName>
    <definedName name="CRF_Table10s3_DynA46" localSheetId="2">#REF!</definedName>
    <definedName name="CRF_Table10s3_DynA46" localSheetId="5">#REF!</definedName>
    <definedName name="CRF_Table10s3_DynA46" localSheetId="7">#REF!</definedName>
    <definedName name="CRF_Table10s3_DynA46">#REF!</definedName>
    <definedName name="CRF_Table10s3_Main" localSheetId="16">#REF!</definedName>
    <definedName name="CRF_Table10s3_Main" localSheetId="18">#REF!</definedName>
    <definedName name="CRF_Table10s3_Main" localSheetId="19">#REF!</definedName>
    <definedName name="CRF_Table10s3_Main" localSheetId="20">#REF!</definedName>
    <definedName name="CRF_Table10s3_Main" localSheetId="21">#REF!</definedName>
    <definedName name="CRF_Table10s3_Main" localSheetId="26">#REF!</definedName>
    <definedName name="CRF_Table10s3_Main" localSheetId="27">#REF!</definedName>
    <definedName name="CRF_Table10s3_Main" localSheetId="28">#REF!</definedName>
    <definedName name="CRF_Table10s3_Main" localSheetId="2">#REF!</definedName>
    <definedName name="CRF_Table10s3_Main" localSheetId="5">#REF!</definedName>
    <definedName name="CRF_Table10s3_Main" localSheetId="7">#REF!</definedName>
    <definedName name="CRF_Table10s3_Main">#REF!</definedName>
    <definedName name="CRF_Table10s5_Main1" localSheetId="16">#REF!</definedName>
    <definedName name="CRF_Table10s5_Main1" localSheetId="18">#REF!</definedName>
    <definedName name="CRF_Table10s5_Main1" localSheetId="19">#REF!</definedName>
    <definedName name="CRF_Table10s5_Main1" localSheetId="20">#REF!</definedName>
    <definedName name="CRF_Table10s5_Main1" localSheetId="21">#REF!</definedName>
    <definedName name="CRF_Table10s5_Main1" localSheetId="26">#REF!</definedName>
    <definedName name="CRF_Table10s5_Main1" localSheetId="27">#REF!</definedName>
    <definedName name="CRF_Table10s5_Main1" localSheetId="28">#REF!</definedName>
    <definedName name="CRF_Table10s5_Main1" localSheetId="2">#REF!</definedName>
    <definedName name="CRF_Table10s5_Main1" localSheetId="5">#REF!</definedName>
    <definedName name="CRF_Table10s5_Main1" localSheetId="7">#REF!</definedName>
    <definedName name="CRF_Table10s5_Main1">#REF!</definedName>
    <definedName name="CRF_Table10s5_Main2" localSheetId="16">#REF!</definedName>
    <definedName name="CRF_Table10s5_Main2" localSheetId="18">#REF!</definedName>
    <definedName name="CRF_Table10s5_Main2" localSheetId="19">#REF!</definedName>
    <definedName name="CRF_Table10s5_Main2" localSheetId="20">#REF!</definedName>
    <definedName name="CRF_Table10s5_Main2" localSheetId="21">#REF!</definedName>
    <definedName name="CRF_Table10s5_Main2" localSheetId="26">#REF!</definedName>
    <definedName name="CRF_Table10s5_Main2" localSheetId="27">#REF!</definedName>
    <definedName name="CRF_Table10s5_Main2" localSheetId="28">#REF!</definedName>
    <definedName name="CRF_Table10s5_Main2" localSheetId="2">#REF!</definedName>
    <definedName name="CRF_Table10s5_Main2" localSheetId="5">#REF!</definedName>
    <definedName name="CRF_Table10s5_Main2" localSheetId="7">#REF!</definedName>
    <definedName name="CRF_Table10s5_Main2">#REF!</definedName>
    <definedName name="_xlnm.Criteria">#REF!</definedName>
    <definedName name="csmp">0.007</definedName>
    <definedName name="cwomp">0.26</definedName>
    <definedName name="CZ">#REF!</definedName>
    <definedName name="d">[6]Sheet1!$C$30</definedName>
    <definedName name="dat">#REF!</definedName>
    <definedName name="_xlnm.Database">#REF!</definedName>
    <definedName name="Database_MI" localSheetId="16">#REF!</definedName>
    <definedName name="Database_MI" localSheetId="18">#REF!</definedName>
    <definedName name="Database_MI" localSheetId="19">#REF!</definedName>
    <definedName name="Database_MI" localSheetId="20">#REF!</definedName>
    <definedName name="Database_MI" localSheetId="21">#REF!</definedName>
    <definedName name="Database_MI" localSheetId="25">#REF!</definedName>
    <definedName name="Database_MI" localSheetId="26">#REF!</definedName>
    <definedName name="Database_MI" localSheetId="27">#REF!</definedName>
    <definedName name="Database_MI" localSheetId="28">#REF!</definedName>
    <definedName name="Database_MI" localSheetId="29">#REF!</definedName>
    <definedName name="Database_MI" localSheetId="2">#REF!</definedName>
    <definedName name="Database_MI" localSheetId="31">#REF!</definedName>
    <definedName name="Database_MI" localSheetId="5">#REF!</definedName>
    <definedName name="Database_MI" localSheetId="7">#REF!</definedName>
    <definedName name="Database_MI">#REF!</definedName>
    <definedName name="DatiT01">#REF!</definedName>
    <definedName name="DatJO">[20]param!$E$9</definedName>
    <definedName name="DE" localSheetId="21">#REF!</definedName>
    <definedName name="DE" localSheetId="31">#REF!</definedName>
    <definedName name="DE">#REF!</definedName>
    <definedName name="del" localSheetId="21">#REF!</definedName>
    <definedName name="del" localSheetId="31">#REF!</definedName>
    <definedName name="del">#REF!</definedName>
    <definedName name="DELN" localSheetId="21">#REF!</definedName>
    <definedName name="DELN" localSheetId="31">#REF!</definedName>
    <definedName name="DELN">#REF!</definedName>
    <definedName name="DESC">#REF!</definedName>
    <definedName name="Dest_econbr">#REF!</definedName>
    <definedName name="DEST_ECONY2003M10">#REF!</definedName>
    <definedName name="DEST_ECONY2003M11">#REF!</definedName>
    <definedName name="DEST_ECONY2003M12">#REF!</definedName>
    <definedName name="dfd" localSheetId="16" hidden="1">#REF!</definedName>
    <definedName name="dfd" localSheetId="18" hidden="1">#REF!</definedName>
    <definedName name="dfd" localSheetId="19" hidden="1">#REF!</definedName>
    <definedName name="dfd" localSheetId="20" hidden="1">#REF!</definedName>
    <definedName name="dfd" localSheetId="21" hidden="1">#REF!</definedName>
    <definedName name="dfd" localSheetId="26" hidden="1">#REF!</definedName>
    <definedName name="dfd" localSheetId="27" hidden="1">#REF!</definedName>
    <definedName name="dfd" localSheetId="28" hidden="1">#REF!</definedName>
    <definedName name="dfd" localSheetId="2" hidden="1">#REF!</definedName>
    <definedName name="dfd" localSheetId="31" hidden="1">#REF!</definedName>
    <definedName name="dfd" localSheetId="5" hidden="1">#REF!</definedName>
    <definedName name="dfd" localSheetId="7" hidden="1">#REF!</definedName>
    <definedName name="dfd" hidden="1">#REF!</definedName>
    <definedName name="dfdf" localSheetId="16">#REF!</definedName>
    <definedName name="dfdf" localSheetId="18">#REF!</definedName>
    <definedName name="dfdf" localSheetId="19">#REF!</definedName>
    <definedName name="dfdf" localSheetId="20">#REF!</definedName>
    <definedName name="dfdf" localSheetId="21">#REF!</definedName>
    <definedName name="dfdf" localSheetId="26">#REF!</definedName>
    <definedName name="dfdf" localSheetId="27">#REF!</definedName>
    <definedName name="dfdf" localSheetId="28">#REF!</definedName>
    <definedName name="dfdf" localSheetId="2">#REF!</definedName>
    <definedName name="dfdf" localSheetId="31">#REF!</definedName>
    <definedName name="dfdf" localSheetId="5">#REF!</definedName>
    <definedName name="dfdf" localSheetId="7">#REF!</definedName>
    <definedName name="dfdf">#REF!</definedName>
    <definedName name="DIFFERENZE" localSheetId="16">#REF!</definedName>
    <definedName name="DIFFERENZE" localSheetId="18">#REF!</definedName>
    <definedName name="DIFFERENZE" localSheetId="19">#REF!</definedName>
    <definedName name="DIFFERENZE" localSheetId="20">#REF!</definedName>
    <definedName name="DIFFERENZE" localSheetId="21">#REF!</definedName>
    <definedName name="DIFFERENZE" localSheetId="26">#REF!</definedName>
    <definedName name="DIFFERENZE" localSheetId="27">#REF!</definedName>
    <definedName name="DIFFERENZE" localSheetId="28">#REF!</definedName>
    <definedName name="DIFFERENZE" localSheetId="2">#REF!</definedName>
    <definedName name="DIFFERENZE" localSheetId="5">#REF!</definedName>
    <definedName name="DIFFERENZE" localSheetId="7">#REF!</definedName>
    <definedName name="DIFFERENZE">#REF!</definedName>
    <definedName name="DINDE">[14]Dindes!$A$1:$AD$62</definedName>
    <definedName name="dop" localSheetId="16">[21]Abruzzo!#REF!</definedName>
    <definedName name="dop" localSheetId="18">[21]Abruzzo!#REF!</definedName>
    <definedName name="dop" localSheetId="19">[21]Abruzzo!#REF!</definedName>
    <definedName name="dop" localSheetId="20">[21]Abruzzo!#REF!</definedName>
    <definedName name="dop" localSheetId="21">[21]Abruzzo!#REF!</definedName>
    <definedName name="dop" localSheetId="2">[21]Abruzzo!#REF!</definedName>
    <definedName name="dop" localSheetId="31">[21]Abruzzo!#REF!</definedName>
    <definedName name="dop" localSheetId="5">[21]Abruzzo!#REF!</definedName>
    <definedName name="dop" localSheetId="7">[21]Abruzzo!#REF!</definedName>
    <definedName name="dop">[21]Abruzzo!#REF!</definedName>
    <definedName name="e" localSheetId="21">#REF!</definedName>
    <definedName name="e" localSheetId="31">#REF!</definedName>
    <definedName name="e">#REF!</definedName>
    <definedName name="E15_RSU_TAR">[11]Sug04!$B$489:$AU$489</definedName>
    <definedName name="E15_SU_QP..AQT">[11]Sug04!$B$477:$AU$477</definedName>
    <definedName name="E15_SU_QP..BQT">[11]Sug04!$B$481:$AU$481</definedName>
    <definedName name="E15_WSU_SP">[11]Sug04!$B$486:$AU$486</definedName>
    <definedName name="E15_WSU_TAV..OQS">[11]Sug04!$B$491:$AU$491</definedName>
    <definedName name="e1x" localSheetId="21">#REF!</definedName>
    <definedName name="e1x" localSheetId="31">#REF!</definedName>
    <definedName name="e1x">#REF!</definedName>
    <definedName name="E27_BV_IM..LQ">[12]Meat!$206:$206</definedName>
    <definedName name="E27_BV_IMP..ADJ">[12]Meat!$219:$219</definedName>
    <definedName name="E27_BV_IMP..ITQ..HQ">[12]Meat!$210:$210</definedName>
    <definedName name="E27_BV_IMP..OTQ..HQ">[12]Meat!$214:$214</definedName>
    <definedName name="E27_BV_MFN..HQ">[12]Meat!$209:$209</definedName>
    <definedName name="E27_BV_PP">[12]Meat!$229:$229</definedName>
    <definedName name="E27_BV_PP..ADJ">[12]Meat!$218:$218</definedName>
    <definedName name="E27_BV_TAV..IQS..HQ">[12]Meat!$212:$212</definedName>
    <definedName name="E27_BV_TAV..OQS..HQ">[12]Meat!$217:$217</definedName>
    <definedName name="E27_BV_TRQ..HQ">[12]Meat!$213:$213</definedName>
    <definedName name="E27_BV_TSP..OQS..HQ">[12]Meat!$216:$216</definedName>
    <definedName name="E27_ME_XR">[12]Meat!$23:$23</definedName>
    <definedName name="EBS" localSheetId="21">#REF!</definedName>
    <definedName name="EBS" localSheetId="31">#REF!</definedName>
    <definedName name="EBS">#REF!</definedName>
    <definedName name="En_tete">'[14]En tête'!$A$1:$P$42</definedName>
    <definedName name="ertj">[22]Sug04!$B$486:$AU$486</definedName>
    <definedName name="_xlnm.Extract" localSheetId="21">#REF!</definedName>
    <definedName name="_xlnm.Extract" localSheetId="31">#REF!</definedName>
    <definedName name="_xlnm.Extract">#REF!</definedName>
    <definedName name="Excel_BuiltIn_Database" localSheetId="16">#REF!</definedName>
    <definedName name="Excel_BuiltIn_Database" localSheetId="18">#REF!</definedName>
    <definedName name="Excel_BuiltIn_Database" localSheetId="19">#REF!</definedName>
    <definedName name="Excel_BuiltIn_Database" localSheetId="20">#REF!</definedName>
    <definedName name="Excel_BuiltIn_Database" localSheetId="21">#REF!</definedName>
    <definedName name="Excel_BuiltIn_Database" localSheetId="25">#REF!</definedName>
    <definedName name="Excel_BuiltIn_Database" localSheetId="26">#REF!</definedName>
    <definedName name="Excel_BuiltIn_Database" localSheetId="27">#REF!</definedName>
    <definedName name="Excel_BuiltIn_Database" localSheetId="28">#REF!</definedName>
    <definedName name="Excel_BuiltIn_Database" localSheetId="29">#REF!</definedName>
    <definedName name="Excel_BuiltIn_Database" localSheetId="2">#REF!</definedName>
    <definedName name="Excel_BuiltIn_Database" localSheetId="31">#REF!</definedName>
    <definedName name="Excel_BuiltIn_Database" localSheetId="5">#REF!</definedName>
    <definedName name="Excel_BuiltIn_Database" localSheetId="7">#REF!</definedName>
    <definedName name="Excel_BuiltIn_Database">#REF!</definedName>
    <definedName name="Excel_BuiltIn_Print_Area" localSheetId="16">#REF!</definedName>
    <definedName name="Excel_BuiltIn_Print_Area" localSheetId="18">#REF!</definedName>
    <definedName name="Excel_BuiltIn_Print_Area" localSheetId="19">#REF!</definedName>
    <definedName name="Excel_BuiltIn_Print_Area" localSheetId="20">#REF!</definedName>
    <definedName name="Excel_BuiltIn_Print_Area" localSheetId="21">#REF!</definedName>
    <definedName name="Excel_BuiltIn_Print_Area" localSheetId="25">#REF!</definedName>
    <definedName name="Excel_BuiltIn_Print_Area" localSheetId="26">#REF!</definedName>
    <definedName name="Excel_BuiltIn_Print_Area" localSheetId="27">#REF!</definedName>
    <definedName name="Excel_BuiltIn_Print_Area" localSheetId="28">#REF!</definedName>
    <definedName name="Excel_BuiltIn_Print_Area" localSheetId="29">#REF!</definedName>
    <definedName name="Excel_BuiltIn_Print_Area" localSheetId="2">#REF!</definedName>
    <definedName name="Excel_BuiltIn_Print_Area" localSheetId="31">#REF!</definedName>
    <definedName name="Excel_BuiltIn_Print_Area" localSheetId="5">#REF!</definedName>
    <definedName name="Excel_BuiltIn_Print_Area" localSheetId="7">#REF!</definedName>
    <definedName name="Excel_BuiltIn_Print_Area">#REF!</definedName>
    <definedName name="f">[23]Macro1!$A$22</definedName>
    <definedName name="f_abruzzo" localSheetId="0">[24]Abruzzo!#REF!</definedName>
    <definedName name="f_abruzzo" localSheetId="16">[24]Abruzzo!#REF!</definedName>
    <definedName name="f_abruzzo" localSheetId="18">[24]Abruzzo!#REF!</definedName>
    <definedName name="f_abruzzo" localSheetId="19">[24]Abruzzo!#REF!</definedName>
    <definedName name="f_abruzzo" localSheetId="20">[24]Abruzzo!#REF!</definedName>
    <definedName name="f_abruzzo" localSheetId="21">[25]Abruzzo!#REF!</definedName>
    <definedName name="f_abruzzo" localSheetId="23">[25]Abruzzo!#REF!</definedName>
    <definedName name="f_abruzzo" localSheetId="24">[25]Abruzzo!#REF!</definedName>
    <definedName name="f_abruzzo" localSheetId="26">[25]Abruzzo!#REF!</definedName>
    <definedName name="f_abruzzo" localSheetId="27">[25]Abruzzo!#REF!</definedName>
    <definedName name="f_abruzzo" localSheetId="28">[25]Abruzzo!#REF!</definedName>
    <definedName name="f_abruzzo" localSheetId="30">[25]Abruzzo!#REF!</definedName>
    <definedName name="f_abruzzo" localSheetId="2">[24]Abruzzo!#REF!</definedName>
    <definedName name="f_abruzzo" localSheetId="31">[24]Abruzzo!#REF!</definedName>
    <definedName name="f_abruzzo" localSheetId="5">[24]Abruzzo!#REF!</definedName>
    <definedName name="f_abruzzo" localSheetId="7">[25]Abruzzo!#REF!</definedName>
    <definedName name="f_abruzzo">[24]Abruzzo!#REF!</definedName>
    <definedName name="f_abruzzobis" localSheetId="18">[24]Abruzzo!#REF!</definedName>
    <definedName name="f_abruzzobis" localSheetId="19">[24]Abruzzo!#REF!</definedName>
    <definedName name="f_abruzzobis" localSheetId="20">[24]Abruzzo!#REF!</definedName>
    <definedName name="f_abruzzobis" localSheetId="21">[24]Abruzzo!#REF!</definedName>
    <definedName name="f_abruzzobis" localSheetId="2">[24]Abruzzo!#REF!</definedName>
    <definedName name="f_abruzzobis" localSheetId="31">[24]Abruzzo!#REF!</definedName>
    <definedName name="f_abruzzobis" localSheetId="7">[24]Abruzzo!#REF!</definedName>
    <definedName name="f_abruzzobis">[24]Abruzzo!#REF!</definedName>
    <definedName name="f_basilicata" localSheetId="21">[25]Basilicata!#REF!</definedName>
    <definedName name="f_basilicata" localSheetId="23">[25]Basilicata!#REF!</definedName>
    <definedName name="f_basilicata" localSheetId="24">[25]Basilicata!#REF!</definedName>
    <definedName name="f_basilicata" localSheetId="26">[25]Basilicata!#REF!</definedName>
    <definedName name="f_basilicata" localSheetId="27">[25]Basilicata!#REF!</definedName>
    <definedName name="f_basilicata" localSheetId="28">[25]Basilicata!#REF!</definedName>
    <definedName name="f_basilicata" localSheetId="30">[25]Basilicata!#REF!</definedName>
    <definedName name="f_basilicata" localSheetId="7">[25]Basilicata!#REF!</definedName>
    <definedName name="f_basilicata">[24]Basilicata!#REF!</definedName>
    <definedName name="f_bbis">[24]Basilicata!#REF!</definedName>
    <definedName name="f_bolzano" localSheetId="21">[25]Bolzano!#REF!</definedName>
    <definedName name="f_bolzano" localSheetId="7">[25]Bolzano!#REF!</definedName>
    <definedName name="f_bolzano">[24]Bolzano!#REF!</definedName>
    <definedName name="f_calabria" localSheetId="21">[25]Calabria!#REF!</definedName>
    <definedName name="f_calabria" localSheetId="7">[25]Calabria!#REF!</definedName>
    <definedName name="f_calabria">[24]Calabria!#REF!</definedName>
    <definedName name="f_campania" localSheetId="21">[25]Campania!#REF!</definedName>
    <definedName name="f_campania" localSheetId="7">[25]Campania!#REF!</definedName>
    <definedName name="f_campania">[24]Campania!#REF!</definedName>
    <definedName name="f_centro" localSheetId="21">[25]Centro!#REF!</definedName>
    <definedName name="f_centro" localSheetId="7">[25]Centro!#REF!</definedName>
    <definedName name="f_centro">[24]Centro!#REF!</definedName>
    <definedName name="f_emiliaromagna" localSheetId="21">'[25]Emilia Romagna'!#REF!</definedName>
    <definedName name="f_emiliaromagna" localSheetId="7">'[25]Emilia Romagna'!#REF!</definedName>
    <definedName name="f_emiliaromagna">'[24]Emilia Romagna'!#REF!</definedName>
    <definedName name="f_friuli" localSheetId="21">[25]Friuli!#REF!</definedName>
    <definedName name="f_friuli" localSheetId="7">[25]Friuli!#REF!</definedName>
    <definedName name="f_friuli">[24]Friuli!#REF!</definedName>
    <definedName name="f_italia" localSheetId="21">[25]ITALIA!#REF!</definedName>
    <definedName name="f_italia" localSheetId="7">[25]ITALIA!#REF!</definedName>
    <definedName name="f_italia">[24]ITALIA!#REF!</definedName>
    <definedName name="f_lazio" localSheetId="21">[25]Lazio!#REF!</definedName>
    <definedName name="f_lazio" localSheetId="7">[25]Lazio!#REF!</definedName>
    <definedName name="f_lazio">[24]Lazio!#REF!</definedName>
    <definedName name="f_liguria" localSheetId="21">[25]Liguria!#REF!</definedName>
    <definedName name="f_liguria" localSheetId="7">[25]Liguria!#REF!</definedName>
    <definedName name="f_liguria">[24]Liguria!#REF!</definedName>
    <definedName name="f_lombardia" localSheetId="21">[25]Lombardia!#REF!</definedName>
    <definedName name="f_lombardia" localSheetId="7">[25]Lombardia!#REF!</definedName>
    <definedName name="f_lombardia">[24]Lombardia!#REF!</definedName>
    <definedName name="f_marche" localSheetId="21">[25]Marche!#REF!</definedName>
    <definedName name="f_marche" localSheetId="7">[25]Marche!#REF!</definedName>
    <definedName name="f_marche">[24]Marche!#REF!</definedName>
    <definedName name="f_mezzogiorno" localSheetId="21">[25]Mezzogiorno!#REF!</definedName>
    <definedName name="f_mezzogiorno" localSheetId="7">[25]Mezzogiorno!#REF!</definedName>
    <definedName name="f_mezzogiorno">[24]Mezzogiorno!#REF!</definedName>
    <definedName name="f_molise" localSheetId="21">[25]Molise!#REF!</definedName>
    <definedName name="f_molise" localSheetId="7">[25]Molise!#REF!</definedName>
    <definedName name="f_molise">[24]Molise!#REF!</definedName>
    <definedName name="f_nord" localSheetId="21">[25]Nord!#REF!</definedName>
    <definedName name="f_nord" localSheetId="7">[25]Nord!#REF!</definedName>
    <definedName name="f_nord">[24]Nord!#REF!</definedName>
    <definedName name="f_nordest" localSheetId="21">'[25]Nord-Est'!#REF!</definedName>
    <definedName name="f_nordest" localSheetId="7">'[25]Nord-Est'!#REF!</definedName>
    <definedName name="f_nordest">'[24]Nord-Est'!#REF!</definedName>
    <definedName name="f_nordovest" localSheetId="21">'[25]Nord-Ovest'!#REF!</definedName>
    <definedName name="f_nordovest" localSheetId="7">'[25]Nord-Ovest'!#REF!</definedName>
    <definedName name="f_nordovest">'[24]Nord-Ovest'!#REF!</definedName>
    <definedName name="f_piemonte" localSheetId="21">[25]Piemonte!#REF!</definedName>
    <definedName name="f_piemonte" localSheetId="7">[25]Piemonte!#REF!</definedName>
    <definedName name="f_piemonte">[24]Piemonte!#REF!</definedName>
    <definedName name="f_puglia" localSheetId="21">[25]Puglia!#REF!</definedName>
    <definedName name="f_puglia" localSheetId="7">[25]Puglia!#REF!</definedName>
    <definedName name="f_puglia">[24]Puglia!#REF!</definedName>
    <definedName name="f_sardegna" localSheetId="21">[25]Sardegna!#REF!</definedName>
    <definedName name="f_sardegna" localSheetId="7">[25]Sardegna!#REF!</definedName>
    <definedName name="f_sardegna">[24]Sardegna!#REF!</definedName>
    <definedName name="f_sicilia" localSheetId="21">[25]Sicilia!#REF!</definedName>
    <definedName name="f_sicilia" localSheetId="7">[25]Sicilia!#REF!</definedName>
    <definedName name="f_sicilia">[24]Sicilia!#REF!</definedName>
    <definedName name="f_toscana" localSheetId="21">[25]Toscana!#REF!</definedName>
    <definedName name="f_toscana" localSheetId="7">[25]Toscana!#REF!</definedName>
    <definedName name="f_toscana">[24]Toscana!#REF!</definedName>
    <definedName name="f_trentino" localSheetId="21">[25]Trentino!#REF!</definedName>
    <definedName name="f_trentino" localSheetId="7">[25]Trentino!#REF!</definedName>
    <definedName name="f_trentino">[24]Trentino!#REF!</definedName>
    <definedName name="f_trento" localSheetId="21">[25]Trento!#REF!</definedName>
    <definedName name="f_trento" localSheetId="7">[25]Trento!#REF!</definedName>
    <definedName name="f_trento">[24]Trento!#REF!</definedName>
    <definedName name="f_umbria" localSheetId="21">[25]Umbria!#REF!</definedName>
    <definedName name="f_umbria" localSheetId="7">[25]Umbria!#REF!</definedName>
    <definedName name="f_umbria">[24]Umbria!#REF!</definedName>
    <definedName name="f_valleaosta" localSheetId="21">'[25]Valle d''Aosta'!#REF!</definedName>
    <definedName name="f_valleaosta" localSheetId="7">'[25]Valle d''Aosta'!#REF!</definedName>
    <definedName name="f_valleaosta">'[24]Valle d''Aosta'!#REF!</definedName>
    <definedName name="f_veneto" localSheetId="21">[25]Veneto!#REF!</definedName>
    <definedName name="f_veneto" localSheetId="7">[25]Veneto!#REF!</definedName>
    <definedName name="f_veneto">[24]Veneto!#REF!</definedName>
    <definedName name="FAM._ACQUIR._ANY_PR." localSheetId="21">#REF!</definedName>
    <definedName name="FAM._ACQUIR._ANY_PR." localSheetId="31">#REF!</definedName>
    <definedName name="FAM._ACQUIR._ANY_PR.">#REF!</definedName>
    <definedName name="FAM._ACQUIR._PROM.1" localSheetId="21">#REF!</definedName>
    <definedName name="FAM._ACQUIR._PROM.1" localSheetId="31">#REF!</definedName>
    <definedName name="FAM._ACQUIR._PROM.1">#REF!</definedName>
    <definedName name="FAM._ACQUIR._PROM.2" localSheetId="21">#REF!</definedName>
    <definedName name="FAM._ACQUIR._PROM.2" localSheetId="31">#REF!</definedName>
    <definedName name="FAM._ACQUIR._PROM.2">#REF!</definedName>
    <definedName name="FAM._ACQUIR._PROM.3">#REF!</definedName>
    <definedName name="FAM._ACQUIR._PROM.4">#REF!</definedName>
    <definedName name="FAM._ACQUIRENTI">#REF!</definedName>
    <definedName name="FAM._AQR_1_SOLA_VOLTA">#REF!</definedName>
    <definedName name="FAM._AQR_2_SOLE_VOLTA">#REF!</definedName>
    <definedName name="FAM._AQR_3__VOLTE">#REF!</definedName>
    <definedName name="FAT2001T">#REF!</definedName>
    <definedName name="FAT2002T">#REF!</definedName>
    <definedName name="FAT2003T">#REF!</definedName>
    <definedName name="FAT2004T">#REF!</definedName>
    <definedName name="FAT2005T">#REF!</definedName>
    <definedName name="FAT2006T">#REF!</definedName>
    <definedName name="FAT2007T">#REF!</definedName>
    <definedName name="fatturato_export">#REF!</definedName>
    <definedName name="FEMMINE">#REF!</definedName>
    <definedName name="Foglio1">'[26]imprese attive_ind.alim.'!$A$9:$B$28</definedName>
    <definedName name="Freq" localSheetId="9">#REF!</definedName>
    <definedName name="Freq" localSheetId="10">#REF!</definedName>
    <definedName name="Freq" localSheetId="14">#REF!</definedName>
    <definedName name="Freq" localSheetId="15">#REF!</definedName>
    <definedName name="Freq" localSheetId="17">#REF!</definedName>
    <definedName name="Freq" localSheetId="1">#REF!</definedName>
    <definedName name="Freq" localSheetId="22">#REF!</definedName>
    <definedName name="Freq" localSheetId="32">#REF!</definedName>
    <definedName name="Freq" localSheetId="6">#REF!</definedName>
    <definedName name="Freq" localSheetId="8">#REF!</definedName>
    <definedName name="Freq">#REF!</definedName>
    <definedName name="g" localSheetId="16">[24]Veneto!#REF!</definedName>
    <definedName name="g" localSheetId="18">[24]Veneto!#REF!</definedName>
    <definedName name="g" localSheetId="19">[24]Veneto!#REF!</definedName>
    <definedName name="g" localSheetId="20">[24]Veneto!#REF!</definedName>
    <definedName name="g" localSheetId="21">[25]Veneto!#REF!</definedName>
    <definedName name="g" localSheetId="2">[24]Veneto!#REF!</definedName>
    <definedName name="g" localSheetId="31">[24]Veneto!#REF!</definedName>
    <definedName name="g" localSheetId="5">[24]Veneto!#REF!</definedName>
    <definedName name="g" localSheetId="7">[25]Veneto!#REF!</definedName>
    <definedName name="g">[24]Veneto!#REF!</definedName>
    <definedName name="grafico" localSheetId="21">#REF!</definedName>
    <definedName name="grafico" localSheetId="31">#REF!</definedName>
    <definedName name="grafico">#REF!</definedName>
    <definedName name="GRUBBS_CRITICAL" localSheetId="21">[27]Time!#REF!</definedName>
    <definedName name="GRUBBS_CRITICAL" localSheetId="31">[27]Time!#REF!</definedName>
    <definedName name="GRUBBS_CRITICAL">[27]Time!#REF!</definedName>
    <definedName name="i" localSheetId="16">#REF!</definedName>
    <definedName name="i" localSheetId="18">#REF!</definedName>
    <definedName name="i" localSheetId="19">#REF!</definedName>
    <definedName name="i" localSheetId="20">#REF!</definedName>
    <definedName name="i" localSheetId="21">#REF!</definedName>
    <definedName name="i" localSheetId="23">#REF!</definedName>
    <definedName name="i" localSheetId="24">#REF!</definedName>
    <definedName name="i" localSheetId="26">#REF!</definedName>
    <definedName name="i" localSheetId="27">#REF!</definedName>
    <definedName name="i" localSheetId="28">#REF!</definedName>
    <definedName name="i" localSheetId="30">#REF!</definedName>
    <definedName name="i" localSheetId="2">#REF!</definedName>
    <definedName name="i" localSheetId="31">#REF!</definedName>
    <definedName name="i" localSheetId="5">#REF!</definedName>
    <definedName name="i" localSheetId="7">#REF!</definedName>
    <definedName name="i">#REF!</definedName>
    <definedName name="IDN_WSU_TAV..C">[11]Sug04!$B$565:$AU$565</definedName>
    <definedName name="IDX_1" localSheetId="21">#REF!</definedName>
    <definedName name="IDX_1" localSheetId="31">#REF!</definedName>
    <definedName name="IDX_1">#REF!</definedName>
    <definedName name="IDX1_1" localSheetId="21">#REF!</definedName>
    <definedName name="IDX1_1" localSheetId="31">#REF!</definedName>
    <definedName name="IDX1_1">#REF!</definedName>
    <definedName name="IDX2_1" localSheetId="21">#REF!</definedName>
    <definedName name="IDX2_1" localSheetId="31">#REF!</definedName>
    <definedName name="IDX2_1">#REF!</definedName>
    <definedName name="IgB">[28]TEXT!$B$1</definedName>
    <definedName name="igp">'[29]1.01.1'!$C$3</definedName>
    <definedName name="IND_SCA_IP">[11]Sug04!$B$591:$AU$591</definedName>
    <definedName name="Inv" localSheetId="21">#REF!</definedName>
    <definedName name="Inv" localSheetId="31">#REF!</definedName>
    <definedName name="Inv">#REF!</definedName>
    <definedName name="InvComb" localSheetId="21">#REF!</definedName>
    <definedName name="InvComb" localSheetId="31">#REF!</definedName>
    <definedName name="InvComb">#REF!</definedName>
    <definedName name="JPN_RSU_TAV">[11]Sug04!$B$629:$AU$629</definedName>
    <definedName name="JPN_RSU_TP">[11]Sug04!$B$631:$AU$631</definedName>
    <definedName name="JPN_WSU_TAV">[11]Sug04!$B$632:$AU$632</definedName>
    <definedName name="kb_isp" localSheetId="21">#REF!</definedName>
    <definedName name="kb_isp" localSheetId="31">#REF!</definedName>
    <definedName name="kb_isp">#REF!</definedName>
    <definedName name="kb_tfm" localSheetId="21">#REF!</definedName>
    <definedName name="kb_tfm" localSheetId="31">#REF!</definedName>
    <definedName name="kb_tfm">#REF!</definedName>
    <definedName name="kd054_dataGATT_List" localSheetId="21">#REF!</definedName>
    <definedName name="kd054_dataGATT_List" localSheetId="31">#REF!</definedName>
    <definedName name="kd054_dataGATT_List">#REF!</definedName>
    <definedName name="kl">#REF!</definedName>
    <definedName name="KOR_RSU_TAV">[11]Sug04!$B$658:$AU$658</definedName>
    <definedName name="langues">[15]Textes!$A$2:$L$2</definedName>
    <definedName name="LAPIN">[14]Lapins!$A$1:$AD$62</definedName>
    <definedName name="lg">[30]TEXT!$B$1</definedName>
    <definedName name="lgA">[28]TEXT!$B$1</definedName>
    <definedName name="libpib">[15]Textes!$A$4:$M$24</definedName>
    <definedName name="lo" localSheetId="21">#REF!</definedName>
    <definedName name="lo" localSheetId="31">#REF!</definedName>
    <definedName name="lo">#REF!</definedName>
    <definedName name="lop" localSheetId="16">[31]confronti!#REF!</definedName>
    <definedName name="lop" localSheetId="18">[31]confronti!#REF!</definedName>
    <definedName name="lop" localSheetId="19">[31]confronti!#REF!</definedName>
    <definedName name="lop" localSheetId="20">[31]confronti!#REF!</definedName>
    <definedName name="lop" localSheetId="21">[31]confronti!#REF!</definedName>
    <definedName name="lop" localSheetId="23">[31]confronti!#REF!</definedName>
    <definedName name="lop" localSheetId="24">[31]confronti!#REF!</definedName>
    <definedName name="lop" localSheetId="26">[31]confronti!#REF!</definedName>
    <definedName name="lop" localSheetId="27">[31]confronti!#REF!</definedName>
    <definedName name="lop" localSheetId="28">[31]confronti!#REF!</definedName>
    <definedName name="lop" localSheetId="30">[31]confronti!#REF!</definedName>
    <definedName name="lop" localSheetId="2">[31]confronti!#REF!</definedName>
    <definedName name="lop" localSheetId="31">[31]confronti!#REF!</definedName>
    <definedName name="lop" localSheetId="5">[31]confronti!#REF!</definedName>
    <definedName name="lop" localSheetId="7">[31]confronti!#REF!</definedName>
    <definedName name="lop">[31]confronti!#REF!</definedName>
    <definedName name="LOP.XLS" localSheetId="16">#REF!</definedName>
    <definedName name="LOP.XLS" localSheetId="18">#REF!</definedName>
    <definedName name="LOP.XLS" localSheetId="19">#REF!</definedName>
    <definedName name="LOP.XLS" localSheetId="20">#REF!</definedName>
    <definedName name="LOP.XLS" localSheetId="21">#REF!</definedName>
    <definedName name="LOP.XLS" localSheetId="23">#REF!</definedName>
    <definedName name="LOP.XLS" localSheetId="24">#REF!</definedName>
    <definedName name="LOP.XLS" localSheetId="26">#REF!</definedName>
    <definedName name="LOP.XLS" localSheetId="27">#REF!</definedName>
    <definedName name="LOP.XLS" localSheetId="28">#REF!</definedName>
    <definedName name="LOP.XLS" localSheetId="30">#REF!</definedName>
    <definedName name="LOP.XLS" localSheetId="2">#REF!</definedName>
    <definedName name="LOP.XLS" localSheetId="31">#REF!</definedName>
    <definedName name="LOP.XLS" localSheetId="5">#REF!</definedName>
    <definedName name="LOP.XLS" localSheetId="7">#REF!</definedName>
    <definedName name="LOP.XLS">#REF!</definedName>
    <definedName name="m" localSheetId="31">#REF!</definedName>
    <definedName name="m">#REF!</definedName>
    <definedName name="m_abruzzo" localSheetId="0">[24]Abruzzo!#REF!</definedName>
    <definedName name="m_abruzzo" localSheetId="16">[24]Abruzzo!#REF!</definedName>
    <definedName name="m_abruzzo" localSheetId="18">[24]Abruzzo!#REF!</definedName>
    <definedName name="m_abruzzo" localSheetId="19">[24]Abruzzo!#REF!</definedName>
    <definedName name="m_abruzzo" localSheetId="20">[24]Abruzzo!#REF!</definedName>
    <definedName name="m_abruzzo" localSheetId="21">[25]Abruzzo!#REF!</definedName>
    <definedName name="m_abruzzo" localSheetId="23">[25]Abruzzo!#REF!</definedName>
    <definedName name="m_abruzzo" localSheetId="24">[25]Abruzzo!#REF!</definedName>
    <definedName name="m_abruzzo" localSheetId="26">[25]Abruzzo!#REF!</definedName>
    <definedName name="m_abruzzo" localSheetId="27">[25]Abruzzo!#REF!</definedName>
    <definedName name="m_abruzzo" localSheetId="28">[25]Abruzzo!#REF!</definedName>
    <definedName name="m_abruzzo" localSheetId="30">[25]Abruzzo!#REF!</definedName>
    <definedName name="m_abruzzo" localSheetId="2">[24]Abruzzo!#REF!</definedName>
    <definedName name="m_abruzzo" localSheetId="31">[24]Abruzzo!#REF!</definedName>
    <definedName name="m_abruzzo" localSheetId="5">[24]Abruzzo!#REF!</definedName>
    <definedName name="m_abruzzo" localSheetId="7">[25]Abruzzo!#REF!</definedName>
    <definedName name="m_abruzzo">[24]Abruzzo!#REF!</definedName>
    <definedName name="m_basilicata" localSheetId="0">[24]Basilicata!#REF!</definedName>
    <definedName name="m_basilicata" localSheetId="16">[24]Basilicata!#REF!</definedName>
    <definedName name="m_basilicata" localSheetId="18">[24]Basilicata!#REF!</definedName>
    <definedName name="m_basilicata" localSheetId="19">[24]Basilicata!#REF!</definedName>
    <definedName name="m_basilicata" localSheetId="20">[24]Basilicata!#REF!</definedName>
    <definedName name="m_basilicata" localSheetId="21">[25]Basilicata!#REF!</definedName>
    <definedName name="m_basilicata" localSheetId="23">[25]Basilicata!#REF!</definedName>
    <definedName name="m_basilicata" localSheetId="24">[25]Basilicata!#REF!</definedName>
    <definedName name="m_basilicata" localSheetId="26">[25]Basilicata!#REF!</definedName>
    <definedName name="m_basilicata" localSheetId="27">[25]Basilicata!#REF!</definedName>
    <definedName name="m_basilicata" localSheetId="28">[25]Basilicata!#REF!</definedName>
    <definedName name="m_basilicata" localSheetId="30">[25]Basilicata!#REF!</definedName>
    <definedName name="m_basilicata" localSheetId="2">[24]Basilicata!#REF!</definedName>
    <definedName name="m_basilicata" localSheetId="31">[24]Basilicata!#REF!</definedName>
    <definedName name="m_basilicata" localSheetId="5">[24]Basilicata!#REF!</definedName>
    <definedName name="m_basilicata" localSheetId="7">[25]Basilicata!#REF!</definedName>
    <definedName name="m_basilicata">[24]Basilicata!#REF!</definedName>
    <definedName name="m_bolzano" localSheetId="0">[24]Bolzano!#REF!</definedName>
    <definedName name="m_bolzano" localSheetId="18">[24]Bolzano!#REF!</definedName>
    <definedName name="m_bolzano" localSheetId="19">[24]Bolzano!#REF!</definedName>
    <definedName name="m_bolzano" localSheetId="20">[24]Bolzano!#REF!</definedName>
    <definedName name="m_bolzano" localSheetId="21">[25]Bolzano!#REF!</definedName>
    <definedName name="m_bolzano" localSheetId="23">[25]Bolzano!#REF!</definedName>
    <definedName name="m_bolzano" localSheetId="24">[25]Bolzano!#REF!</definedName>
    <definedName name="m_bolzano" localSheetId="26">[25]Bolzano!#REF!</definedName>
    <definedName name="m_bolzano" localSheetId="27">[25]Bolzano!#REF!</definedName>
    <definedName name="m_bolzano" localSheetId="28">[25]Bolzano!#REF!</definedName>
    <definedName name="m_bolzano" localSheetId="30">[25]Bolzano!#REF!</definedName>
    <definedName name="m_bolzano" localSheetId="2">[24]Bolzano!#REF!</definedName>
    <definedName name="m_bolzano" localSheetId="31">[24]Bolzano!#REF!</definedName>
    <definedName name="m_bolzano" localSheetId="7">[25]Bolzano!#REF!</definedName>
    <definedName name="m_bolzano">[24]Bolzano!#REF!</definedName>
    <definedName name="m_calabria" localSheetId="0">[24]Calabria!#REF!</definedName>
    <definedName name="m_calabria" localSheetId="18">[24]Calabria!#REF!</definedName>
    <definedName name="m_calabria" localSheetId="19">[24]Calabria!#REF!</definedName>
    <definedName name="m_calabria" localSheetId="20">[24]Calabria!#REF!</definedName>
    <definedName name="m_calabria" localSheetId="21">[25]Calabria!#REF!</definedName>
    <definedName name="m_calabria" localSheetId="23">[25]Calabria!#REF!</definedName>
    <definedName name="m_calabria" localSheetId="24">[25]Calabria!#REF!</definedName>
    <definedName name="m_calabria" localSheetId="26">[25]Calabria!#REF!</definedName>
    <definedName name="m_calabria" localSheetId="27">[25]Calabria!#REF!</definedName>
    <definedName name="m_calabria" localSheetId="28">[25]Calabria!#REF!</definedName>
    <definedName name="m_calabria" localSheetId="30">[25]Calabria!#REF!</definedName>
    <definedName name="m_calabria" localSheetId="2">[24]Calabria!#REF!</definedName>
    <definedName name="m_calabria" localSheetId="31">[24]Calabria!#REF!</definedName>
    <definedName name="m_calabria" localSheetId="7">[25]Calabria!#REF!</definedName>
    <definedName name="m_calabria">[24]Calabria!#REF!</definedName>
    <definedName name="m_campania" localSheetId="0">[24]Campania!#REF!</definedName>
    <definedName name="m_campania" localSheetId="18">[24]Campania!#REF!</definedName>
    <definedName name="m_campania" localSheetId="19">[24]Campania!#REF!</definedName>
    <definedName name="m_campania" localSheetId="20">[24]Campania!#REF!</definedName>
    <definedName name="m_campania" localSheetId="21">[25]Campania!#REF!</definedName>
    <definedName name="m_campania" localSheetId="23">[25]Campania!#REF!</definedName>
    <definedName name="m_campania" localSheetId="24">[25]Campania!#REF!</definedName>
    <definedName name="m_campania" localSheetId="26">[25]Campania!#REF!</definedName>
    <definedName name="m_campania" localSheetId="27">[25]Campania!#REF!</definedName>
    <definedName name="m_campania" localSheetId="28">[25]Campania!#REF!</definedName>
    <definedName name="m_campania" localSheetId="30">[25]Campania!#REF!</definedName>
    <definedName name="m_campania" localSheetId="2">[24]Campania!#REF!</definedName>
    <definedName name="m_campania" localSheetId="31">[24]Campania!#REF!</definedName>
    <definedName name="m_campania" localSheetId="7">[25]Campania!#REF!</definedName>
    <definedName name="m_campania">[24]Campania!#REF!</definedName>
    <definedName name="m_centro" localSheetId="21">[25]Centro!#REF!</definedName>
    <definedName name="m_centro" localSheetId="7">[25]Centro!#REF!</definedName>
    <definedName name="m_centro">[24]Centro!#REF!</definedName>
    <definedName name="m_emiliaromagna" localSheetId="21">'[25]Emilia Romagna'!#REF!</definedName>
    <definedName name="m_emiliaromagna" localSheetId="7">'[25]Emilia Romagna'!#REF!</definedName>
    <definedName name="m_emiliaromagna">'[24]Emilia Romagna'!#REF!</definedName>
    <definedName name="m_friuli" localSheetId="21">[25]Friuli!#REF!</definedName>
    <definedName name="m_friuli" localSheetId="7">[25]Friuli!#REF!</definedName>
    <definedName name="m_friuli">[24]Friuli!#REF!</definedName>
    <definedName name="m_italia" localSheetId="21">[25]ITALIA!#REF!</definedName>
    <definedName name="m_italia" localSheetId="7">[25]ITALIA!#REF!</definedName>
    <definedName name="m_italia">[24]ITALIA!#REF!</definedName>
    <definedName name="m_lazio" localSheetId="21">[25]Lazio!#REF!</definedName>
    <definedName name="m_lazio" localSheetId="7">[25]Lazio!#REF!</definedName>
    <definedName name="m_lazio">[24]Lazio!#REF!</definedName>
    <definedName name="m_liguria" localSheetId="21">[25]Liguria!#REF!</definedName>
    <definedName name="m_liguria" localSheetId="7">[25]Liguria!#REF!</definedName>
    <definedName name="m_liguria">[24]Liguria!#REF!</definedName>
    <definedName name="m_lombardia" localSheetId="21">[25]Lombardia!#REF!</definedName>
    <definedName name="m_lombardia" localSheetId="7">[25]Lombardia!#REF!</definedName>
    <definedName name="m_lombardia">[24]Lombardia!#REF!</definedName>
    <definedName name="m_marche" localSheetId="21">[25]Marche!#REF!</definedName>
    <definedName name="m_marche" localSheetId="7">[25]Marche!#REF!</definedName>
    <definedName name="m_marche">[24]Marche!#REF!</definedName>
    <definedName name="m_mezzogiorno" localSheetId="21">[25]Mezzogiorno!#REF!</definedName>
    <definedName name="m_mezzogiorno" localSheetId="7">[25]Mezzogiorno!#REF!</definedName>
    <definedName name="m_mezzogiorno">[24]Mezzogiorno!#REF!</definedName>
    <definedName name="m_molise" localSheetId="21">[25]Molise!#REF!</definedName>
    <definedName name="m_molise" localSheetId="7">[25]Molise!#REF!</definedName>
    <definedName name="m_molise">[24]Molise!#REF!</definedName>
    <definedName name="m_nord" localSheetId="21">[25]Nord!#REF!</definedName>
    <definedName name="m_nord" localSheetId="7">[25]Nord!#REF!</definedName>
    <definedName name="m_nord">[24]Nord!#REF!</definedName>
    <definedName name="m_nordest" localSheetId="21">'[25]Nord-Est'!#REF!</definedName>
    <definedName name="m_nordest" localSheetId="7">'[25]Nord-Est'!#REF!</definedName>
    <definedName name="m_nordest">'[24]Nord-Est'!#REF!</definedName>
    <definedName name="m_nordovest" localSheetId="21">'[25]Nord-Ovest'!#REF!</definedName>
    <definedName name="m_nordovest" localSheetId="7">'[25]Nord-Ovest'!#REF!</definedName>
    <definedName name="m_nordovest">'[24]Nord-Ovest'!#REF!</definedName>
    <definedName name="m_piemonte" localSheetId="21">[25]Piemonte!#REF!</definedName>
    <definedName name="m_piemonte" localSheetId="7">[25]Piemonte!#REF!</definedName>
    <definedName name="m_piemonte">[24]Piemonte!#REF!</definedName>
    <definedName name="m_puglia" localSheetId="21">[25]Puglia!#REF!</definedName>
    <definedName name="m_puglia" localSheetId="7">[25]Puglia!#REF!</definedName>
    <definedName name="m_puglia">[24]Puglia!#REF!</definedName>
    <definedName name="m_sardegna" localSheetId="21">[25]Sardegna!#REF!</definedName>
    <definedName name="m_sardegna" localSheetId="7">[25]Sardegna!#REF!</definedName>
    <definedName name="m_sardegna">[24]Sardegna!#REF!</definedName>
    <definedName name="m_sicilia" localSheetId="21">[25]Sicilia!#REF!</definedName>
    <definedName name="m_sicilia" localSheetId="7">[25]Sicilia!#REF!</definedName>
    <definedName name="m_sicilia">[24]Sicilia!#REF!</definedName>
    <definedName name="m_toscana" localSheetId="21">[25]Toscana!#REF!</definedName>
    <definedName name="m_toscana" localSheetId="7">[25]Toscana!#REF!</definedName>
    <definedName name="m_toscana">[24]Toscana!#REF!</definedName>
    <definedName name="m_trentino" localSheetId="21">[25]Trentino!#REF!</definedName>
    <definedName name="m_trentino" localSheetId="7">[25]Trentino!#REF!</definedName>
    <definedName name="m_trentino">[24]Trentino!#REF!</definedName>
    <definedName name="m_trento" localSheetId="21">[25]Trento!#REF!</definedName>
    <definedName name="m_trento" localSheetId="7">[25]Trento!#REF!</definedName>
    <definedName name="m_trento">[24]Trento!#REF!</definedName>
    <definedName name="m_umbria" localSheetId="21">[25]Umbria!#REF!</definedName>
    <definedName name="m_umbria" localSheetId="7">[25]Umbria!#REF!</definedName>
    <definedName name="m_umbria">[24]Umbria!#REF!</definedName>
    <definedName name="m_valleaosta" localSheetId="21">'[25]Valle d''Aosta'!#REF!</definedName>
    <definedName name="m_valleaosta" localSheetId="7">'[25]Valle d''Aosta'!#REF!</definedName>
    <definedName name="m_valleaosta">'[24]Valle d''Aosta'!#REF!</definedName>
    <definedName name="m_veneto" localSheetId="21">[25]Veneto!#REF!</definedName>
    <definedName name="m_veneto" localSheetId="7">[25]Veneto!#REF!</definedName>
    <definedName name="m_veneto">[24]Veneto!#REF!</definedName>
    <definedName name="Macro1">[13]Macro1!$A$1</definedName>
    <definedName name="Macro2">[13]Macro1!$A$8</definedName>
    <definedName name="Macro3">[13]Macro1!$A$15</definedName>
    <definedName name="Macro4">[13]Macro1!$A$22</definedName>
    <definedName name="Macro5">[13]Macro1!$A$29</definedName>
    <definedName name="Macro6">[13]Macro1!$A$36</definedName>
    <definedName name="Macrograf1" localSheetId="21">#REF!</definedName>
    <definedName name="Macrograf1" localSheetId="31">#REF!</definedName>
    <definedName name="Macrograf1">#REF!</definedName>
    <definedName name="MASCHI_E_FEMMINE" localSheetId="21">#REF!</definedName>
    <definedName name="MASCHI_E_FEMMINE" localSheetId="31">#REF!</definedName>
    <definedName name="MASCHI_E_FEMMINE">#REF!</definedName>
    <definedName name="MBD" localSheetId="21">#REF!</definedName>
    <definedName name="MBD" localSheetId="31">#REF!</definedName>
    <definedName name="MBD">#REF!</definedName>
    <definedName name="MeseTemp">[9]Dati!$G$4</definedName>
    <definedName name="METADATA">[32]MetaData!$B$3:$Q$28</definedName>
    <definedName name="MEX_RSU_TSP..NAF">[11]Sug04!$B$688:$AU$688</definedName>
    <definedName name="MEX_WSU_TSP..NAF">[11]Sug04!$B$689:$AU$689</definedName>
    <definedName name="MOIS">'[33]2002'!#REF!</definedName>
    <definedName name="MS_AT_08" localSheetId="21">#REF!</definedName>
    <definedName name="MS_AT_08" localSheetId="31">#REF!</definedName>
    <definedName name="MS_AT_08">#REF!</definedName>
    <definedName name="N" localSheetId="31">[27]Time!#REF!</definedName>
    <definedName name="N">[27]Time!#REF!</definedName>
    <definedName name="NomeTabella">"Dummy"</definedName>
    <definedName name="NORD_EST">#REF!</definedName>
    <definedName name="NORD_OVEST">#REF!</definedName>
    <definedName name="NUMERO_MEDIO_ATTI_AC.">#REF!</definedName>
    <definedName name="nuts_excel_table2003_ord" localSheetId="16">#REF!</definedName>
    <definedName name="nuts_excel_table2003_ord" localSheetId="18">#REF!</definedName>
    <definedName name="nuts_excel_table2003_ord" localSheetId="19">#REF!</definedName>
    <definedName name="nuts_excel_table2003_ord" localSheetId="20">#REF!</definedName>
    <definedName name="nuts_excel_table2003_ord" localSheetId="21">#REF!</definedName>
    <definedName name="nuts_excel_table2003_ord" localSheetId="25">#REF!</definedName>
    <definedName name="nuts_excel_table2003_ord" localSheetId="26">#REF!</definedName>
    <definedName name="nuts_excel_table2003_ord" localSheetId="27">#REF!</definedName>
    <definedName name="nuts_excel_table2003_ord" localSheetId="28">#REF!</definedName>
    <definedName name="nuts_excel_table2003_ord" localSheetId="29">#REF!</definedName>
    <definedName name="nuts_excel_table2003_ord" localSheetId="2">#REF!</definedName>
    <definedName name="nuts_excel_table2003_ord" localSheetId="31">#REF!</definedName>
    <definedName name="nuts_excel_table2003_ord" localSheetId="5">#REF!</definedName>
    <definedName name="nuts_excel_table2003_ord" localSheetId="7">#REF!</definedName>
    <definedName name="nuts_excel_table2003_ord">#REF!</definedName>
    <definedName name="o">#REF!</definedName>
    <definedName name="OEUFS">[14]Oeufs!$A$1:$AD$80</definedName>
    <definedName name="OEUFS_CONS">'[14]Oeufs cons'!$A$1:$AD$80</definedName>
    <definedName name="olio_sezc_totale_dop">[34]olio_SCAFFALE!#REF!</definedName>
    <definedName name="olio_totale_pz_medio" localSheetId="21">#REF!</definedName>
    <definedName name="olio_totale_pz_medio" localSheetId="31">#REF!</definedName>
    <definedName name="olio_totale_pz_medio">#REF!</definedName>
    <definedName name="OMPE" localSheetId="21">#REF!</definedName>
    <definedName name="OMPE" localSheetId="31">#REF!</definedName>
    <definedName name="OMPE">#REF!</definedName>
    <definedName name="OMPEN" localSheetId="21">#REF!</definedName>
    <definedName name="OMPEN" localSheetId="31">#REF!</definedName>
    <definedName name="OMPEN">#REF!</definedName>
    <definedName name="OMPI">#REF!</definedName>
    <definedName name="OMPIN">#REF!</definedName>
    <definedName name="p" localSheetId="16">#REF!</definedName>
    <definedName name="p" localSheetId="18">#REF!</definedName>
    <definedName name="p" localSheetId="19">#REF!</definedName>
    <definedName name="p" localSheetId="20">#REF!</definedName>
    <definedName name="p" localSheetId="21">#REF!</definedName>
    <definedName name="p" localSheetId="26">#REF!</definedName>
    <definedName name="p" localSheetId="27">#REF!</definedName>
    <definedName name="p" localSheetId="28">#REF!</definedName>
    <definedName name="p" localSheetId="2">#REF!</definedName>
    <definedName name="p" localSheetId="31">#REF!</definedName>
    <definedName name="p" localSheetId="5">#REF!</definedName>
    <definedName name="p" localSheetId="7">#REF!</definedName>
    <definedName name="p">#REF!</definedName>
    <definedName name="PaeseTemp">[9]Dati!$G$5</definedName>
    <definedName name="Paesi" localSheetId="31">#REF!</definedName>
    <definedName name="Paesi">#REF!</definedName>
    <definedName name="PERCENTUALI" localSheetId="16">#REF!</definedName>
    <definedName name="PERCENTUALI" localSheetId="18">#REF!</definedName>
    <definedName name="PERCENTUALI" localSheetId="19">#REF!</definedName>
    <definedName name="PERCENTUALI" localSheetId="20">#REF!</definedName>
    <definedName name="PERCENTUALI" localSheetId="21">#REF!</definedName>
    <definedName name="PERCENTUALI" localSheetId="26">#REF!</definedName>
    <definedName name="PERCENTUALI" localSheetId="27">#REF!</definedName>
    <definedName name="PERCENTUALI" localSheetId="28">#REF!</definedName>
    <definedName name="PERCENTUALI" localSheetId="2">#REF!</definedName>
    <definedName name="PERCENTUALI" localSheetId="31">#REF!</definedName>
    <definedName name="PERCENTUALI" localSheetId="5">#REF!</definedName>
    <definedName name="PERCENTUALI" localSheetId="7">#REF!</definedName>
    <definedName name="PERCENTUALI">#REF!</definedName>
    <definedName name="PERDESC">#REF!</definedName>
    <definedName name="PondOeufs">[14]Oeufs!$B$85:$AD$100</definedName>
    <definedName name="POULET">[14]Poulets!$A$1:$AD$62</definedName>
    <definedName name="PREZZO_MEDIO" localSheetId="21">#REF!</definedName>
    <definedName name="PREZZO_MEDIO" localSheetId="31">#REF!</definedName>
    <definedName name="PREZZO_MEDIO">#REF!</definedName>
    <definedName name="PRICE2001" localSheetId="21">#REF!</definedName>
    <definedName name="PRICE2001" localSheetId="31">#REF!</definedName>
    <definedName name="PRICE2001">#REF!</definedName>
    <definedName name="PRICE2002" localSheetId="21">#REF!</definedName>
    <definedName name="PRICE2002" localSheetId="31">#REF!</definedName>
    <definedName name="PRICE2002">#REF!</definedName>
    <definedName name="PRICE2003">#REF!</definedName>
    <definedName name="PRICE2004">#REF!</definedName>
    <definedName name="PRICE2005">#REF!</definedName>
    <definedName name="PRICE2006">#REF!</definedName>
    <definedName name="PRICE2007">#REF!</definedName>
    <definedName name="print" localSheetId="0">#REF!</definedName>
    <definedName name="print" localSheetId="16">#REF!</definedName>
    <definedName name="print" localSheetId="18">#REF!</definedName>
    <definedName name="print" localSheetId="19">#REF!</definedName>
    <definedName name="print" localSheetId="20">#REF!</definedName>
    <definedName name="print" localSheetId="21">#REF!</definedName>
    <definedName name="print" localSheetId="23">#REF!</definedName>
    <definedName name="print" localSheetId="24">#REF!</definedName>
    <definedName name="print" localSheetId="26">#REF!</definedName>
    <definedName name="print" localSheetId="27">#REF!</definedName>
    <definedName name="print" localSheetId="28">#REF!</definedName>
    <definedName name="print" localSheetId="30">#REF!</definedName>
    <definedName name="print" localSheetId="2">#REF!</definedName>
    <definedName name="print" localSheetId="5">#REF!</definedName>
    <definedName name="print" localSheetId="7">#REF!</definedName>
    <definedName name="print">#REF!</definedName>
    <definedName name="Print_Area_MI" localSheetId="0">#REF!</definedName>
    <definedName name="Print_Area_MI" localSheetId="16">#REF!</definedName>
    <definedName name="Print_Area_MI" localSheetId="18">#REF!</definedName>
    <definedName name="Print_Area_MI" localSheetId="19">#REF!</definedName>
    <definedName name="Print_Area_MI" localSheetId="20">#REF!</definedName>
    <definedName name="Print_Area_MI" localSheetId="21">#REF!</definedName>
    <definedName name="PRINT_AREA_MI" localSheetId="23">#REF!</definedName>
    <definedName name="PRINT_AREA_MI" localSheetId="24">#REF!</definedName>
    <definedName name="PRINT_AREA_MI" localSheetId="25">#REF!</definedName>
    <definedName name="PRINT_AREA_MI" localSheetId="26">#REF!</definedName>
    <definedName name="PRINT_AREA_MI" localSheetId="27">#REF!</definedName>
    <definedName name="PRINT_AREA_MI" localSheetId="28">#REF!</definedName>
    <definedName name="PRINT_AREA_MI" localSheetId="29">#REF!</definedName>
    <definedName name="PRINT_AREA_MI" localSheetId="30">#REF!</definedName>
    <definedName name="Print_Area_MI" localSheetId="2">#REF!</definedName>
    <definedName name="Print_Area_MI" localSheetId="5">#REF!</definedName>
    <definedName name="PRINT_AREA_MI" localSheetId="7">#REF!</definedName>
    <definedName name="Print_Area_MI">#REF!</definedName>
    <definedName name="Print_bis" localSheetId="16">#REF!</definedName>
    <definedName name="Print_bis" localSheetId="18">#REF!</definedName>
    <definedName name="Print_bis" localSheetId="19">#REF!</definedName>
    <definedName name="Print_bis" localSheetId="20">#REF!</definedName>
    <definedName name="Print_bis" localSheetId="21">#REF!</definedName>
    <definedName name="Print_bis" localSheetId="2">#REF!</definedName>
    <definedName name="Print_bis" localSheetId="5">#REF!</definedName>
    <definedName name="Print_bis" localSheetId="7">#REF!</definedName>
    <definedName name="Print_bis">#REF!</definedName>
    <definedName name="PRODOTTI" localSheetId="0">#REF!</definedName>
    <definedName name="PRODOTTI" localSheetId="16">#REF!</definedName>
    <definedName name="PRODOTTI" localSheetId="18">#REF!</definedName>
    <definedName name="PRODOTTI" localSheetId="19">#REF!</definedName>
    <definedName name="PRODOTTI" localSheetId="20">#REF!</definedName>
    <definedName name="PRODOTTI" localSheetId="21">#REF!</definedName>
    <definedName name="PRODOTTI" localSheetId="23">#REF!</definedName>
    <definedName name="PRODOTTI" localSheetId="24">#REF!</definedName>
    <definedName name="PRODOTTI" localSheetId="26">#REF!</definedName>
    <definedName name="PRODOTTI" localSheetId="27">#REF!</definedName>
    <definedName name="PRODOTTI" localSheetId="28">#REF!</definedName>
    <definedName name="PRODOTTI" localSheetId="30">#REF!</definedName>
    <definedName name="PRODOTTI" localSheetId="2">#REF!</definedName>
    <definedName name="PRODOTTI" localSheetId="5">#REF!</definedName>
    <definedName name="PRODOTTI" localSheetId="7">#REF!</definedName>
    <definedName name="PRODOTTI">#REF!</definedName>
    <definedName name="PRODOTTIBIS" localSheetId="16">#REF!</definedName>
    <definedName name="PRODOTTIBIS" localSheetId="18">#REF!</definedName>
    <definedName name="PRODOTTIBIS" localSheetId="19">#REF!</definedName>
    <definedName name="PRODOTTIBIS" localSheetId="20">#REF!</definedName>
    <definedName name="PRODOTTIBIS" localSheetId="21">#REF!</definedName>
    <definedName name="PRODOTTIBIS" localSheetId="2">#REF!</definedName>
    <definedName name="PRODOTTIBIS" localSheetId="5">#REF!</definedName>
    <definedName name="PRODOTTIBIS" localSheetId="7">#REF!</definedName>
    <definedName name="PRODOTTIBIS">#REF!</definedName>
    <definedName name="PROT2003">#REF!</definedName>
    <definedName name="PROT2004">#REF!</definedName>
    <definedName name="PROT2005">#REF!</definedName>
    <definedName name="PROT2005P">#REF!</definedName>
    <definedName name="PROT2005T">#REF!</definedName>
    <definedName name="PROT2006">#REF!</definedName>
    <definedName name="PROT2006P">#REF!</definedName>
    <definedName name="PROT2007">#REF!</definedName>
    <definedName name="PROT2007P">#REF!</definedName>
    <definedName name="PROT2007T">#REF!</definedName>
    <definedName name="PROVA_12_97" localSheetId="16">#REF!</definedName>
    <definedName name="PROVA_12_97" localSheetId="18">#REF!</definedName>
    <definedName name="PROVA_12_97" localSheetId="19">#REF!</definedName>
    <definedName name="PROVA_12_97" localSheetId="20">#REF!</definedName>
    <definedName name="PROVA_12_97" localSheetId="21">#REF!</definedName>
    <definedName name="PROVA_12_97" localSheetId="26">#REF!</definedName>
    <definedName name="PROVA_12_97" localSheetId="27">#REF!</definedName>
    <definedName name="PROVA_12_97" localSheetId="28">#REF!</definedName>
    <definedName name="PROVA_12_97" localSheetId="2">#REF!</definedName>
    <definedName name="PROVA_12_97" localSheetId="5">#REF!</definedName>
    <definedName name="PROVA_12_97" localSheetId="7">#REF!</definedName>
    <definedName name="PROVA_12_97">#REF!</definedName>
    <definedName name="q" localSheetId="16">[24]Puglia!#REF!</definedName>
    <definedName name="q" localSheetId="18">[24]Puglia!#REF!</definedName>
    <definedName name="q" localSheetId="19">[24]Puglia!#REF!</definedName>
    <definedName name="q" localSheetId="20">[24]Puglia!#REF!</definedName>
    <definedName name="q" localSheetId="21">[25]Puglia!#REF!</definedName>
    <definedName name="q" localSheetId="23">[25]Puglia!#REF!</definedName>
    <definedName name="q" localSheetId="24">[25]Puglia!#REF!</definedName>
    <definedName name="q" localSheetId="26">[25]Puglia!#REF!</definedName>
    <definedName name="q" localSheetId="27">[25]Puglia!#REF!</definedName>
    <definedName name="q" localSheetId="28">[25]Puglia!#REF!</definedName>
    <definedName name="q" localSheetId="30">[25]Puglia!#REF!</definedName>
    <definedName name="q" localSheetId="2">[24]Puglia!#REF!</definedName>
    <definedName name="q" localSheetId="31">[24]Puglia!#REF!</definedName>
    <definedName name="q" localSheetId="5">[24]Puglia!#REF!</definedName>
    <definedName name="q" localSheetId="7">[25]Puglia!#REF!</definedName>
    <definedName name="q">[24]Puglia!#REF!</definedName>
    <definedName name="Queri2bis" localSheetId="16">#REF!</definedName>
    <definedName name="Queri2bis" localSheetId="18">#REF!</definedName>
    <definedName name="Queri2bis" localSheetId="19">#REF!</definedName>
    <definedName name="Queri2bis" localSheetId="20">#REF!</definedName>
    <definedName name="Queri2bis" localSheetId="21">#REF!</definedName>
    <definedName name="Queri2bis" localSheetId="2">#REF!</definedName>
    <definedName name="Queri2bis" localSheetId="31">#REF!</definedName>
    <definedName name="Queri2bis" localSheetId="5">#REF!</definedName>
    <definedName name="Queri2bis" localSheetId="7">#REF!</definedName>
    <definedName name="Queri2bis">#REF!</definedName>
    <definedName name="Query2" localSheetId="0">#REF!</definedName>
    <definedName name="Query2" localSheetId="16">#REF!</definedName>
    <definedName name="Query2" localSheetId="18">#REF!</definedName>
    <definedName name="Query2" localSheetId="19">#REF!</definedName>
    <definedName name="Query2" localSheetId="20">#REF!</definedName>
    <definedName name="Query2" localSheetId="21">#REF!</definedName>
    <definedName name="Query2" localSheetId="23">#REF!</definedName>
    <definedName name="Query2" localSheetId="24">#REF!</definedName>
    <definedName name="Query2" localSheetId="26">#REF!</definedName>
    <definedName name="Query2" localSheetId="27">#REF!</definedName>
    <definedName name="Query2" localSheetId="28">#REF!</definedName>
    <definedName name="Query2" localSheetId="30">#REF!</definedName>
    <definedName name="Query2" localSheetId="2">#REF!</definedName>
    <definedName name="Query2" localSheetId="31">#REF!</definedName>
    <definedName name="Query2" localSheetId="5">#REF!</definedName>
    <definedName name="Query2" localSheetId="7">#REF!</definedName>
    <definedName name="Query2">#REF!</definedName>
    <definedName name="qw" localSheetId="16">[24]Umbria!#REF!</definedName>
    <definedName name="qw" localSheetId="18">[24]Umbria!#REF!</definedName>
    <definedName name="qw" localSheetId="19">[24]Umbria!#REF!</definedName>
    <definedName name="qw" localSheetId="20">[24]Umbria!#REF!</definedName>
    <definedName name="qw" localSheetId="21">[25]Umbria!#REF!</definedName>
    <definedName name="qw" localSheetId="23">[25]Umbria!#REF!</definedName>
    <definedName name="qw" localSheetId="24">[25]Umbria!#REF!</definedName>
    <definedName name="qw" localSheetId="26">[25]Umbria!#REF!</definedName>
    <definedName name="qw" localSheetId="27">[25]Umbria!#REF!</definedName>
    <definedName name="qw" localSheetId="28">[25]Umbria!#REF!</definedName>
    <definedName name="qw" localSheetId="30">[25]Umbria!#REF!</definedName>
    <definedName name="qw" localSheetId="2">[24]Umbria!#REF!</definedName>
    <definedName name="qw" localSheetId="31">[24]Umbria!#REF!</definedName>
    <definedName name="qw" localSheetId="5">[24]Umbria!#REF!</definedName>
    <definedName name="qw" localSheetId="7">[25]Umbria!#REF!</definedName>
    <definedName name="qw">[24]Umbria!#REF!</definedName>
    <definedName name="qwe" localSheetId="16">#REF!</definedName>
    <definedName name="qwe" localSheetId="18">#REF!</definedName>
    <definedName name="qwe" localSheetId="19">#REF!</definedName>
    <definedName name="qwe" localSheetId="20">#REF!</definedName>
    <definedName name="qwe" localSheetId="21">#REF!</definedName>
    <definedName name="qwe" localSheetId="23">#REF!</definedName>
    <definedName name="qwe" localSheetId="24">#REF!</definedName>
    <definedName name="qwe" localSheetId="26">#REF!</definedName>
    <definedName name="qwe" localSheetId="27">#REF!</definedName>
    <definedName name="qwe" localSheetId="28">#REF!</definedName>
    <definedName name="qwe" localSheetId="30">#REF!</definedName>
    <definedName name="qwe" localSheetId="2">#REF!</definedName>
    <definedName name="qwe" localSheetId="31">#REF!</definedName>
    <definedName name="qwe" localSheetId="5">#REF!</definedName>
    <definedName name="qwe" localSheetId="7">#REF!</definedName>
    <definedName name="qwe">#REF!</definedName>
    <definedName name="re">[6]Sheet1!$C$4</definedName>
    <definedName name="Recover">[35]Macro1!$A$99</definedName>
    <definedName name="reg">[36]reg!$A$3:$J$22</definedName>
    <definedName name="reg_cl" localSheetId="21">#REF!</definedName>
    <definedName name="reg_cl" localSheetId="31">#REF!</definedName>
    <definedName name="reg_cl">#REF!</definedName>
    <definedName name="REGIONI" localSheetId="0">#REF!</definedName>
    <definedName name="REGIONI" localSheetId="16">#REF!</definedName>
    <definedName name="REGIONI" localSheetId="18">#REF!</definedName>
    <definedName name="REGIONI" localSheetId="19">#REF!</definedName>
    <definedName name="REGIONI" localSheetId="20">#REF!</definedName>
    <definedName name="REGIONI" localSheetId="21">#REF!</definedName>
    <definedName name="REGIONI" localSheetId="23">#REF!</definedName>
    <definedName name="REGIONI" localSheetId="24">#REF!</definedName>
    <definedName name="REGIONI" localSheetId="26">#REF!</definedName>
    <definedName name="REGIONI" localSheetId="27">#REF!</definedName>
    <definedName name="REGIONI" localSheetId="28">#REF!</definedName>
    <definedName name="REGIONI" localSheetId="30">#REF!</definedName>
    <definedName name="REGIONI" localSheetId="2">#REF!</definedName>
    <definedName name="REGIONI" localSheetId="31">#REF!</definedName>
    <definedName name="REGIONI" localSheetId="5">#REF!</definedName>
    <definedName name="REGIONI" localSheetId="7">#REF!</definedName>
    <definedName name="REGIONI">#REF!</definedName>
    <definedName name="REGIONIBIS" localSheetId="16">#REF!</definedName>
    <definedName name="REGIONIBIS" localSheetId="18">#REF!</definedName>
    <definedName name="REGIONIBIS" localSheetId="19">#REF!</definedName>
    <definedName name="REGIONIBIS" localSheetId="20">#REF!</definedName>
    <definedName name="REGIONIBIS" localSheetId="21">#REF!</definedName>
    <definedName name="REGIONIBIS" localSheetId="2">#REF!</definedName>
    <definedName name="REGIONIBIS" localSheetId="31">#REF!</definedName>
    <definedName name="REGIONIBIS" localSheetId="5">#REF!</definedName>
    <definedName name="REGIONIBIS" localSheetId="7">#REF!</definedName>
    <definedName name="REGIONIBIS">#REF!</definedName>
    <definedName name="_xlnm.Recorder" localSheetId="16">#REF!</definedName>
    <definedName name="_xlnm.Recorder" localSheetId="18">#REF!</definedName>
    <definedName name="_xlnm.Recorder" localSheetId="19">#REF!</definedName>
    <definedName name="_xlnm.Recorder" localSheetId="20">#REF!</definedName>
    <definedName name="_xlnm.Recorder" localSheetId="21">#REF!</definedName>
    <definedName name="_xlnm.Recorder" localSheetId="23">#REF!</definedName>
    <definedName name="_xlnm.Recorder" localSheetId="24">#REF!</definedName>
    <definedName name="_xlnm.Recorder" localSheetId="26">#REF!</definedName>
    <definedName name="_xlnm.Recorder" localSheetId="27">#REF!</definedName>
    <definedName name="_xlnm.Recorder" localSheetId="28">#REF!</definedName>
    <definedName name="_xlnm.Recorder" localSheetId="30">#REF!</definedName>
    <definedName name="_xlnm.Recorder" localSheetId="2">#REF!</definedName>
    <definedName name="_xlnm.Recorder" localSheetId="31">#REF!</definedName>
    <definedName name="_xlnm.Recorder" localSheetId="4">#REF!</definedName>
    <definedName name="_xlnm.Recorder" localSheetId="5">#REF!</definedName>
    <definedName name="_xlnm.Recorder" localSheetId="7">#REF!</definedName>
    <definedName name="_xlnm.Recorder">#REF!</definedName>
    <definedName name="Regolazbr">#REF!</definedName>
    <definedName name="REGOLAZY2003M10">#REF!</definedName>
    <definedName name="REGOLAZY2003M11">#REF!</definedName>
    <definedName name="REGOLAZY2003M12">#REF!</definedName>
    <definedName name="RUS_RSU_TAV..C">[11]Sug04!$B$763:$AU$763</definedName>
    <definedName name="RUS_SU_IM..QT">[11]Sug04!$B$761:$AU$761</definedName>
    <definedName name="RUS_WSU_TAV..C">[11]Sug04!$B$767:$AU$767</definedName>
    <definedName name="s">[6]Sheet1!$C$30</definedName>
    <definedName name="s1x">#REF!</definedName>
    <definedName name="s2x">#REF!</definedName>
    <definedName name="sdg">[22]Sug04!$B$489:$AU$489</definedName>
    <definedName name="SEMP" localSheetId="21">#REF!</definedName>
    <definedName name="SEMP" localSheetId="31">#REF!</definedName>
    <definedName name="SEMP">#REF!</definedName>
    <definedName name="SEMPN" localSheetId="21">#REF!</definedName>
    <definedName name="SEMPN" localSheetId="31">#REF!</definedName>
    <definedName name="SEMPN">#REF!</definedName>
    <definedName name="SHAPIRO_CONSTANTS" localSheetId="21">[27]Time!#REF!</definedName>
    <definedName name="SHAPIRO_CONSTANTS" localSheetId="31">[27]Time!#REF!</definedName>
    <definedName name="SHAPIRO_CONSTANTS">[27]Time!#REF!</definedName>
    <definedName name="SHAPIRO_CRITICAL" localSheetId="21">[27]Time!#REF!</definedName>
    <definedName name="SHAPIRO_CRITICAL" localSheetId="31">[27]Time!#REF!</definedName>
    <definedName name="SHAPIRO_CRITICAL">[27]Time!#REF!</definedName>
    <definedName name="SHEET_TAB">'[37]monthly fat content'!$D$2</definedName>
    <definedName name="SMPE" localSheetId="21">#REF!</definedName>
    <definedName name="SMPE" localSheetId="31">#REF!</definedName>
    <definedName name="SMPE">#REF!</definedName>
    <definedName name="SMPEN" localSheetId="21">#REF!</definedName>
    <definedName name="SMPEN" localSheetId="31">#REF!</definedName>
    <definedName name="SMPEN">#REF!</definedName>
    <definedName name="SMPI" localSheetId="21">#REF!</definedName>
    <definedName name="SMPI" localSheetId="31">#REF!</definedName>
    <definedName name="SMPI">#REF!</definedName>
    <definedName name="SMPIN">#REF!</definedName>
    <definedName name="SMPP">#REF!</definedName>
    <definedName name="SMPPN">#REF!</definedName>
    <definedName name="soaname_excel" localSheetId="16">#REF!</definedName>
    <definedName name="soaname_excel" localSheetId="18">#REF!</definedName>
    <definedName name="soaname_excel" localSheetId="19">#REF!</definedName>
    <definedName name="soaname_excel" localSheetId="20">#REF!</definedName>
    <definedName name="soaname_excel" localSheetId="21">#REF!</definedName>
    <definedName name="soaname_excel" localSheetId="25">#REF!</definedName>
    <definedName name="soaname_excel" localSheetId="26">#REF!</definedName>
    <definedName name="soaname_excel" localSheetId="27">#REF!</definedName>
    <definedName name="soaname_excel" localSheetId="28">#REF!</definedName>
    <definedName name="soaname_excel" localSheetId="29">#REF!</definedName>
    <definedName name="soaname_excel" localSheetId="2">#REF!</definedName>
    <definedName name="soaname_excel" localSheetId="31">#REF!</definedName>
    <definedName name="soaname_excel" localSheetId="5">#REF!</definedName>
    <definedName name="soaname_excel" localSheetId="7">#REF!</definedName>
    <definedName name="soaname_excel">#REF!</definedName>
    <definedName name="Statder_dest_20036">#REF!</definedName>
    <definedName name="Statder_dest_20037">#REF!</definedName>
    <definedName name="Statder_dest_20038">#REF!</definedName>
    <definedName name="Statder_dest_20039">#REF!</definedName>
    <definedName name="Statder_regolaz_20036">#REF!</definedName>
    <definedName name="Statder_regolaz_20037">#REF!</definedName>
    <definedName name="Statder_regolaz_20038">#REF!</definedName>
    <definedName name="Statder_regolaz_20039">#REF!</definedName>
    <definedName name="stjan">#REF!</definedName>
    <definedName name="stjan1">#REF!</definedName>
    <definedName name="TABLE" localSheetId="7">'t8'!#REF!</definedName>
    <definedName name="TABLE_11" localSheetId="16">#REF!</definedName>
    <definedName name="TABLE_11" localSheetId="18">#REF!</definedName>
    <definedName name="TABLE_11" localSheetId="19">#REF!</definedName>
    <definedName name="TABLE_11" localSheetId="20">#REF!</definedName>
    <definedName name="TABLE_11" localSheetId="21">#REF!</definedName>
    <definedName name="TABLE_11" localSheetId="25">#REF!</definedName>
    <definedName name="TABLE_11" localSheetId="26">#REF!</definedName>
    <definedName name="TABLE_11" localSheetId="27">#REF!</definedName>
    <definedName name="TABLE_11" localSheetId="28">#REF!</definedName>
    <definedName name="TABLE_11" localSheetId="29">#REF!</definedName>
    <definedName name="TABLE_11" localSheetId="30">#REF!</definedName>
    <definedName name="TABLE_11" localSheetId="2">#REF!</definedName>
    <definedName name="TABLE_11" localSheetId="31">#REF!</definedName>
    <definedName name="TABLE_11" localSheetId="5">#REF!</definedName>
    <definedName name="TABLE_11" localSheetId="7">#REF!</definedName>
    <definedName name="TABLE_11">#REF!</definedName>
    <definedName name="TABLE_15" localSheetId="16">#REF!</definedName>
    <definedName name="TABLE_15" localSheetId="18">#REF!</definedName>
    <definedName name="TABLE_15" localSheetId="19">#REF!</definedName>
    <definedName name="TABLE_15" localSheetId="20">#REF!</definedName>
    <definedName name="TABLE_15" localSheetId="21">#REF!</definedName>
    <definedName name="TABLE_15" localSheetId="25">#REF!</definedName>
    <definedName name="TABLE_15" localSheetId="26">#REF!</definedName>
    <definedName name="TABLE_15" localSheetId="27">#REF!</definedName>
    <definedName name="TABLE_15" localSheetId="28">#REF!</definedName>
    <definedName name="TABLE_15" localSheetId="29">#REF!</definedName>
    <definedName name="TABLE_15" localSheetId="30">#REF!</definedName>
    <definedName name="TABLE_15" localSheetId="2">#REF!</definedName>
    <definedName name="TABLE_15" localSheetId="31">#REF!</definedName>
    <definedName name="TABLE_15" localSheetId="5">#REF!</definedName>
    <definedName name="TABLE_15" localSheetId="7">#REF!</definedName>
    <definedName name="TABLE_15">#REF!</definedName>
    <definedName name="TABLE_2" localSheetId="7">'t8'!#REF!</definedName>
    <definedName name="TABLE_2_11" localSheetId="16">#REF!</definedName>
    <definedName name="TABLE_2_11" localSheetId="18">#REF!</definedName>
    <definedName name="TABLE_2_11" localSheetId="19">#REF!</definedName>
    <definedName name="TABLE_2_11" localSheetId="20">#REF!</definedName>
    <definedName name="TABLE_2_11" localSheetId="21">#REF!</definedName>
    <definedName name="TABLE_2_11" localSheetId="25">#REF!</definedName>
    <definedName name="TABLE_2_11" localSheetId="26">#REF!</definedName>
    <definedName name="TABLE_2_11" localSheetId="27">#REF!</definedName>
    <definedName name="TABLE_2_11" localSheetId="28">#REF!</definedName>
    <definedName name="TABLE_2_11" localSheetId="29">#REF!</definedName>
    <definedName name="TABLE_2_11" localSheetId="30">#REF!</definedName>
    <definedName name="TABLE_2_11" localSheetId="2">#REF!</definedName>
    <definedName name="TABLE_2_11" localSheetId="5">#REF!</definedName>
    <definedName name="TABLE_2_11" localSheetId="7">#REF!</definedName>
    <definedName name="TABLE_2_11">#REF!</definedName>
    <definedName name="TABLE_2_15" localSheetId="16">#REF!</definedName>
    <definedName name="TABLE_2_15" localSheetId="18">#REF!</definedName>
    <definedName name="TABLE_2_15" localSheetId="19">#REF!</definedName>
    <definedName name="TABLE_2_15" localSheetId="20">#REF!</definedName>
    <definedName name="TABLE_2_15" localSheetId="21">#REF!</definedName>
    <definedName name="TABLE_2_15" localSheetId="25">#REF!</definedName>
    <definedName name="TABLE_2_15" localSheetId="26">#REF!</definedName>
    <definedName name="TABLE_2_15" localSheetId="27">#REF!</definedName>
    <definedName name="TABLE_2_15" localSheetId="28">#REF!</definedName>
    <definedName name="TABLE_2_15" localSheetId="29">#REF!</definedName>
    <definedName name="TABLE_2_15" localSheetId="30">#REF!</definedName>
    <definedName name="TABLE_2_15" localSheetId="2">#REF!</definedName>
    <definedName name="TABLE_2_15" localSheetId="5">#REF!</definedName>
    <definedName name="TABLE_2_15" localSheetId="7">#REF!</definedName>
    <definedName name="TABLE_2_15">#REF!</definedName>
    <definedName name="TABLE_2_5" localSheetId="16">#REF!</definedName>
    <definedName name="TABLE_2_5" localSheetId="18">#REF!</definedName>
    <definedName name="TABLE_2_5" localSheetId="19">#REF!</definedName>
    <definedName name="TABLE_2_5" localSheetId="20">#REF!</definedName>
    <definedName name="TABLE_2_5" localSheetId="21">#REF!</definedName>
    <definedName name="TABLE_2_5" localSheetId="25">#REF!</definedName>
    <definedName name="TABLE_2_5" localSheetId="26">#REF!</definedName>
    <definedName name="TABLE_2_5" localSheetId="27">#REF!</definedName>
    <definedName name="TABLE_2_5" localSheetId="28">#REF!</definedName>
    <definedName name="TABLE_2_5" localSheetId="29">#REF!</definedName>
    <definedName name="TABLE_2_5" localSheetId="30">#REF!</definedName>
    <definedName name="TABLE_2_5" localSheetId="2">#REF!</definedName>
    <definedName name="TABLE_2_5" localSheetId="5">#REF!</definedName>
    <definedName name="TABLE_2_5" localSheetId="7">#REF!</definedName>
    <definedName name="TABLE_2_5">#REF!</definedName>
    <definedName name="TABLE_2_9" localSheetId="16">#REF!</definedName>
    <definedName name="TABLE_2_9" localSheetId="18">#REF!</definedName>
    <definedName name="TABLE_2_9" localSheetId="19">#REF!</definedName>
    <definedName name="TABLE_2_9" localSheetId="20">#REF!</definedName>
    <definedName name="TABLE_2_9" localSheetId="21">#REF!</definedName>
    <definedName name="TABLE_2_9" localSheetId="25">#REF!</definedName>
    <definedName name="TABLE_2_9" localSheetId="26">#REF!</definedName>
    <definedName name="TABLE_2_9" localSheetId="27">#REF!</definedName>
    <definedName name="TABLE_2_9" localSheetId="28">#REF!</definedName>
    <definedName name="TABLE_2_9" localSheetId="29">#REF!</definedName>
    <definedName name="TABLE_2_9" localSheetId="30">#REF!</definedName>
    <definedName name="TABLE_2_9" localSheetId="2">#REF!</definedName>
    <definedName name="TABLE_2_9" localSheetId="5">#REF!</definedName>
    <definedName name="TABLE_2_9" localSheetId="7">#REF!</definedName>
    <definedName name="TABLE_2_9">#REF!</definedName>
    <definedName name="TABLE_3_11" localSheetId="16">#REF!</definedName>
    <definedName name="TABLE_3_11" localSheetId="18">#REF!</definedName>
    <definedName name="TABLE_3_11" localSheetId="19">#REF!</definedName>
    <definedName name="TABLE_3_11" localSheetId="20">#REF!</definedName>
    <definedName name="TABLE_3_11" localSheetId="21">#REF!</definedName>
    <definedName name="TABLE_3_11" localSheetId="25">#REF!</definedName>
    <definedName name="TABLE_3_11" localSheetId="26">#REF!</definedName>
    <definedName name="TABLE_3_11" localSheetId="27">#REF!</definedName>
    <definedName name="TABLE_3_11" localSheetId="28">#REF!</definedName>
    <definedName name="TABLE_3_11" localSheetId="29">#REF!</definedName>
    <definedName name="TABLE_3_11" localSheetId="30">#REF!</definedName>
    <definedName name="TABLE_3_11" localSheetId="2">#REF!</definedName>
    <definedName name="TABLE_3_11" localSheetId="5">#REF!</definedName>
    <definedName name="TABLE_3_11" localSheetId="7">#REF!</definedName>
    <definedName name="TABLE_3_11">#REF!</definedName>
    <definedName name="TABLE_3_5" localSheetId="16">#REF!</definedName>
    <definedName name="TABLE_3_5" localSheetId="18">#REF!</definedName>
    <definedName name="TABLE_3_5" localSheetId="19">#REF!</definedName>
    <definedName name="TABLE_3_5" localSheetId="20">#REF!</definedName>
    <definedName name="TABLE_3_5" localSheetId="21">#REF!</definedName>
    <definedName name="TABLE_3_5" localSheetId="25">#REF!</definedName>
    <definedName name="TABLE_3_5" localSheetId="26">#REF!</definedName>
    <definedName name="TABLE_3_5" localSheetId="27">#REF!</definedName>
    <definedName name="TABLE_3_5" localSheetId="28">#REF!</definedName>
    <definedName name="TABLE_3_5" localSheetId="29">#REF!</definedName>
    <definedName name="TABLE_3_5" localSheetId="30">#REF!</definedName>
    <definedName name="TABLE_3_5" localSheetId="2">#REF!</definedName>
    <definedName name="TABLE_3_5" localSheetId="5">#REF!</definedName>
    <definedName name="TABLE_3_5" localSheetId="7">#REF!</definedName>
    <definedName name="TABLE_3_5">#REF!</definedName>
    <definedName name="TABLE_3_9" localSheetId="16">#REF!</definedName>
    <definedName name="TABLE_3_9" localSheetId="18">#REF!</definedName>
    <definedName name="TABLE_3_9" localSheetId="19">#REF!</definedName>
    <definedName name="TABLE_3_9" localSheetId="20">#REF!</definedName>
    <definedName name="TABLE_3_9" localSheetId="21">#REF!</definedName>
    <definedName name="TABLE_3_9" localSheetId="25">#REF!</definedName>
    <definedName name="TABLE_3_9" localSheetId="26">#REF!</definedName>
    <definedName name="TABLE_3_9" localSheetId="27">#REF!</definedName>
    <definedName name="TABLE_3_9" localSheetId="28">#REF!</definedName>
    <definedName name="TABLE_3_9" localSheetId="29">#REF!</definedName>
    <definedName name="TABLE_3_9" localSheetId="30">#REF!</definedName>
    <definedName name="TABLE_3_9" localSheetId="2">#REF!</definedName>
    <definedName name="TABLE_3_9" localSheetId="5">#REF!</definedName>
    <definedName name="TABLE_3_9" localSheetId="7">#REF!</definedName>
    <definedName name="TABLE_3_9">#REF!</definedName>
    <definedName name="TABLE_4_11" localSheetId="16">#REF!</definedName>
    <definedName name="TABLE_4_11" localSheetId="18">#REF!</definedName>
    <definedName name="TABLE_4_11" localSheetId="19">#REF!</definedName>
    <definedName name="TABLE_4_11" localSheetId="20">#REF!</definedName>
    <definedName name="TABLE_4_11" localSheetId="21">#REF!</definedName>
    <definedName name="TABLE_4_11" localSheetId="25">#REF!</definedName>
    <definedName name="TABLE_4_11" localSheetId="26">#REF!</definedName>
    <definedName name="TABLE_4_11" localSheetId="27">#REF!</definedName>
    <definedName name="TABLE_4_11" localSheetId="28">#REF!</definedName>
    <definedName name="TABLE_4_11" localSheetId="29">#REF!</definedName>
    <definedName name="TABLE_4_11" localSheetId="30">#REF!</definedName>
    <definedName name="TABLE_4_11" localSheetId="2">#REF!</definedName>
    <definedName name="TABLE_4_11" localSheetId="5">#REF!</definedName>
    <definedName name="TABLE_4_11" localSheetId="7">#REF!</definedName>
    <definedName name="TABLE_4_11">#REF!</definedName>
    <definedName name="TABLE_4_5" localSheetId="16">#REF!</definedName>
    <definedName name="TABLE_4_5" localSheetId="18">#REF!</definedName>
    <definedName name="TABLE_4_5" localSheetId="19">#REF!</definedName>
    <definedName name="TABLE_4_5" localSheetId="20">#REF!</definedName>
    <definedName name="TABLE_4_5" localSheetId="21">#REF!</definedName>
    <definedName name="TABLE_4_5" localSheetId="25">#REF!</definedName>
    <definedName name="TABLE_4_5" localSheetId="26">#REF!</definedName>
    <definedName name="TABLE_4_5" localSheetId="27">#REF!</definedName>
    <definedName name="TABLE_4_5" localSheetId="28">#REF!</definedName>
    <definedName name="TABLE_4_5" localSheetId="29">#REF!</definedName>
    <definedName name="TABLE_4_5" localSheetId="30">#REF!</definedName>
    <definedName name="TABLE_4_5" localSheetId="2">#REF!</definedName>
    <definedName name="TABLE_4_5" localSheetId="5">#REF!</definedName>
    <definedName name="TABLE_4_5" localSheetId="7">#REF!</definedName>
    <definedName name="TABLE_4_5">#REF!</definedName>
    <definedName name="TABLE_4_9" localSheetId="16">#REF!</definedName>
    <definedName name="TABLE_4_9" localSheetId="18">#REF!</definedName>
    <definedName name="TABLE_4_9" localSheetId="19">#REF!</definedName>
    <definedName name="TABLE_4_9" localSheetId="20">#REF!</definedName>
    <definedName name="TABLE_4_9" localSheetId="21">#REF!</definedName>
    <definedName name="TABLE_4_9" localSheetId="25">#REF!</definedName>
    <definedName name="TABLE_4_9" localSheetId="26">#REF!</definedName>
    <definedName name="TABLE_4_9" localSheetId="27">#REF!</definedName>
    <definedName name="TABLE_4_9" localSheetId="28">#REF!</definedName>
    <definedName name="TABLE_4_9" localSheetId="29">#REF!</definedName>
    <definedName name="TABLE_4_9" localSheetId="30">#REF!</definedName>
    <definedName name="TABLE_4_9" localSheetId="2">#REF!</definedName>
    <definedName name="TABLE_4_9" localSheetId="5">#REF!</definedName>
    <definedName name="TABLE_4_9" localSheetId="7">#REF!</definedName>
    <definedName name="TABLE_4_9">#REF!</definedName>
    <definedName name="TABLE_5" localSheetId="16">#REF!</definedName>
    <definedName name="TABLE_5" localSheetId="18">#REF!</definedName>
    <definedName name="TABLE_5" localSheetId="19">#REF!</definedName>
    <definedName name="TABLE_5" localSheetId="20">#REF!</definedName>
    <definedName name="TABLE_5" localSheetId="21">#REF!</definedName>
    <definedName name="TABLE_5" localSheetId="25">#REF!</definedName>
    <definedName name="TABLE_5" localSheetId="26">#REF!</definedName>
    <definedName name="TABLE_5" localSheetId="27">#REF!</definedName>
    <definedName name="TABLE_5" localSheetId="28">#REF!</definedName>
    <definedName name="TABLE_5" localSheetId="29">#REF!</definedName>
    <definedName name="TABLE_5" localSheetId="30">#REF!</definedName>
    <definedName name="TABLE_5" localSheetId="2">#REF!</definedName>
    <definedName name="TABLE_5" localSheetId="5">#REF!</definedName>
    <definedName name="TABLE_5" localSheetId="7">#REF!</definedName>
    <definedName name="TABLE_5">#REF!</definedName>
    <definedName name="TABLE_5_11" localSheetId="16">#REF!</definedName>
    <definedName name="TABLE_5_11" localSheetId="18">#REF!</definedName>
    <definedName name="TABLE_5_11" localSheetId="19">#REF!</definedName>
    <definedName name="TABLE_5_11" localSheetId="20">#REF!</definedName>
    <definedName name="TABLE_5_11" localSheetId="21">#REF!</definedName>
    <definedName name="TABLE_5_11" localSheetId="25">#REF!</definedName>
    <definedName name="TABLE_5_11" localSheetId="26">#REF!</definedName>
    <definedName name="TABLE_5_11" localSheetId="27">#REF!</definedName>
    <definedName name="TABLE_5_11" localSheetId="28">#REF!</definedName>
    <definedName name="TABLE_5_11" localSheetId="29">#REF!</definedName>
    <definedName name="TABLE_5_11" localSheetId="30">#REF!</definedName>
    <definedName name="TABLE_5_11" localSheetId="2">#REF!</definedName>
    <definedName name="TABLE_5_11" localSheetId="5">#REF!</definedName>
    <definedName name="TABLE_5_11" localSheetId="7">#REF!</definedName>
    <definedName name="TABLE_5_11">#REF!</definedName>
    <definedName name="TABLE_5_5" localSheetId="16">#REF!</definedName>
    <definedName name="TABLE_5_5" localSheetId="18">#REF!</definedName>
    <definedName name="TABLE_5_5" localSheetId="19">#REF!</definedName>
    <definedName name="TABLE_5_5" localSheetId="20">#REF!</definedName>
    <definedName name="TABLE_5_5" localSheetId="21">#REF!</definedName>
    <definedName name="TABLE_5_5" localSheetId="25">#REF!</definedName>
    <definedName name="TABLE_5_5" localSheetId="26">#REF!</definedName>
    <definedName name="TABLE_5_5" localSheetId="27">#REF!</definedName>
    <definedName name="TABLE_5_5" localSheetId="28">#REF!</definedName>
    <definedName name="TABLE_5_5" localSheetId="29">#REF!</definedName>
    <definedName name="TABLE_5_5" localSheetId="30">#REF!</definedName>
    <definedName name="TABLE_5_5" localSheetId="2">#REF!</definedName>
    <definedName name="TABLE_5_5" localSheetId="5">#REF!</definedName>
    <definedName name="TABLE_5_5" localSheetId="7">#REF!</definedName>
    <definedName name="TABLE_5_5">#REF!</definedName>
    <definedName name="TABLE_5_9" localSheetId="16">#REF!</definedName>
    <definedName name="TABLE_5_9" localSheetId="18">#REF!</definedName>
    <definedName name="TABLE_5_9" localSheetId="19">#REF!</definedName>
    <definedName name="TABLE_5_9" localSheetId="20">#REF!</definedName>
    <definedName name="TABLE_5_9" localSheetId="21">#REF!</definedName>
    <definedName name="TABLE_5_9" localSheetId="25">#REF!</definedName>
    <definedName name="TABLE_5_9" localSheetId="26">#REF!</definedName>
    <definedName name="TABLE_5_9" localSheetId="27">#REF!</definedName>
    <definedName name="TABLE_5_9" localSheetId="28">#REF!</definedName>
    <definedName name="TABLE_5_9" localSheetId="29">#REF!</definedName>
    <definedName name="TABLE_5_9" localSheetId="30">#REF!</definedName>
    <definedName name="TABLE_5_9" localSheetId="2">#REF!</definedName>
    <definedName name="TABLE_5_9" localSheetId="5">#REF!</definedName>
    <definedName name="TABLE_5_9" localSheetId="7">#REF!</definedName>
    <definedName name="TABLE_5_9">#REF!</definedName>
    <definedName name="TABLE_9" localSheetId="16">#REF!</definedName>
    <definedName name="TABLE_9" localSheetId="18">#REF!</definedName>
    <definedName name="TABLE_9" localSheetId="19">#REF!</definedName>
    <definedName name="TABLE_9" localSheetId="20">#REF!</definedName>
    <definedName name="TABLE_9" localSheetId="21">#REF!</definedName>
    <definedName name="TABLE_9" localSheetId="25">#REF!</definedName>
    <definedName name="TABLE_9" localSheetId="26">#REF!</definedName>
    <definedName name="TABLE_9" localSheetId="27">#REF!</definedName>
    <definedName name="TABLE_9" localSheetId="28">#REF!</definedName>
    <definedName name="TABLE_9" localSheetId="29">#REF!</definedName>
    <definedName name="TABLE_9" localSheetId="30">#REF!</definedName>
    <definedName name="TABLE_9" localSheetId="2">#REF!</definedName>
    <definedName name="TABLE_9" localSheetId="5">#REF!</definedName>
    <definedName name="TABLE_9" localSheetId="7">#REF!</definedName>
    <definedName name="TABLE_9">#REF!</definedName>
    <definedName name="TASSIANNUI" localSheetId="16">#REF!</definedName>
    <definedName name="TASSIANNUI" localSheetId="18">#REF!</definedName>
    <definedName name="TASSIANNUI" localSheetId="19">#REF!</definedName>
    <definedName name="TASSIANNUI" localSheetId="20">#REF!</definedName>
    <definedName name="TASSIANNUI" localSheetId="21">#REF!</definedName>
    <definedName name="TASSIANNUI" localSheetId="26">#REF!</definedName>
    <definedName name="TASSIANNUI" localSheetId="27">#REF!</definedName>
    <definedName name="TASSIANNUI" localSheetId="28">#REF!</definedName>
    <definedName name="TASSIANNUI" localSheetId="2">#REF!</definedName>
    <definedName name="TASSIANNUI" localSheetId="5">#REF!</definedName>
    <definedName name="TASSIANNUI" localSheetId="7">#REF!</definedName>
    <definedName name="TASSIANNUI">#REF!</definedName>
    <definedName name="TASSITOTALI" localSheetId="16">#REF!</definedName>
    <definedName name="TASSITOTALI" localSheetId="18">#REF!</definedName>
    <definedName name="TASSITOTALI" localSheetId="19">#REF!</definedName>
    <definedName name="TASSITOTALI" localSheetId="20">#REF!</definedName>
    <definedName name="TASSITOTALI" localSheetId="21">#REF!</definedName>
    <definedName name="TASSITOTALI" localSheetId="26">#REF!</definedName>
    <definedName name="TASSITOTALI" localSheetId="27">#REF!</definedName>
    <definedName name="TASSITOTALI" localSheetId="28">#REF!</definedName>
    <definedName name="TASSITOTALI" localSheetId="2">#REF!</definedName>
    <definedName name="TASSITOTALI" localSheetId="5">#REF!</definedName>
    <definedName name="TASSITOTALI" localSheetId="7">#REF!</definedName>
    <definedName name="TASSITOTALI">#REF!</definedName>
    <definedName name="Tav_1_1_CENTRO" localSheetId="0">#REF!</definedName>
    <definedName name="Tav_1_1_CENTRO" localSheetId="16">#REF!</definedName>
    <definedName name="Tav_1_1_CENTRO" localSheetId="18">#REF!</definedName>
    <definedName name="Tav_1_1_CENTRO" localSheetId="19">#REF!</definedName>
    <definedName name="Tav_1_1_CENTRO" localSheetId="20">#REF!</definedName>
    <definedName name="Tav_1_1_CENTRO" localSheetId="21">#REF!</definedName>
    <definedName name="Tav_1_1_CENTRO" localSheetId="23">#REF!</definedName>
    <definedName name="Tav_1_1_CENTRO" localSheetId="24">#REF!</definedName>
    <definedName name="Tav_1_1_CENTRO" localSheetId="26">#REF!</definedName>
    <definedName name="Tav_1_1_CENTRO" localSheetId="27">#REF!</definedName>
    <definedName name="Tav_1_1_CENTRO" localSheetId="28">#REF!</definedName>
    <definedName name="Tav_1_1_CENTRO" localSheetId="30">#REF!</definedName>
    <definedName name="Tav_1_1_CENTRO" localSheetId="2">#REF!</definedName>
    <definedName name="Tav_1_1_CENTRO" localSheetId="5">#REF!</definedName>
    <definedName name="Tav_1_1_CENTRO" localSheetId="7">#REF!</definedName>
    <definedName name="Tav_1_1_CENTRO">#REF!</definedName>
    <definedName name="Tav_1_1_ITALIA" localSheetId="0">#REF!</definedName>
    <definedName name="Tav_1_1_ITALIA" localSheetId="16">#REF!</definedName>
    <definedName name="Tav_1_1_ITALIA" localSheetId="18">#REF!</definedName>
    <definedName name="Tav_1_1_ITALIA" localSheetId="19">#REF!</definedName>
    <definedName name="Tav_1_1_ITALIA" localSheetId="20">#REF!</definedName>
    <definedName name="Tav_1_1_ITALIA" localSheetId="21">#REF!</definedName>
    <definedName name="Tav_1_1_ITALIA" localSheetId="23">#REF!</definedName>
    <definedName name="Tav_1_1_ITALIA" localSheetId="24">#REF!</definedName>
    <definedName name="Tav_1_1_ITALIA" localSheetId="26">#REF!</definedName>
    <definedName name="Tav_1_1_ITALIA" localSheetId="27">#REF!</definedName>
    <definedName name="Tav_1_1_ITALIA" localSheetId="28">#REF!</definedName>
    <definedName name="Tav_1_1_ITALIA" localSheetId="30">#REF!</definedName>
    <definedName name="Tav_1_1_ITALIA" localSheetId="2">#REF!</definedName>
    <definedName name="Tav_1_1_ITALIA" localSheetId="5">#REF!</definedName>
    <definedName name="Tav_1_1_ITALIA" localSheetId="7">#REF!</definedName>
    <definedName name="Tav_1_1_ITALIA">#REF!</definedName>
    <definedName name="Tav_1_1_MEZZOGIORNO" localSheetId="0">#REF!</definedName>
    <definedName name="Tav_1_1_MEZZOGIORNO" localSheetId="16">#REF!</definedName>
    <definedName name="Tav_1_1_MEZZOGIORNO" localSheetId="18">#REF!</definedName>
    <definedName name="Tav_1_1_MEZZOGIORNO" localSheetId="19">#REF!</definedName>
    <definedName name="Tav_1_1_MEZZOGIORNO" localSheetId="20">#REF!</definedName>
    <definedName name="Tav_1_1_MEZZOGIORNO" localSheetId="21">#REF!</definedName>
    <definedName name="Tav_1_1_MEZZOGIORNO" localSheetId="23">#REF!</definedName>
    <definedName name="Tav_1_1_MEZZOGIORNO" localSheetId="24">#REF!</definedName>
    <definedName name="Tav_1_1_MEZZOGIORNO" localSheetId="26">#REF!</definedName>
    <definedName name="Tav_1_1_MEZZOGIORNO" localSheetId="27">#REF!</definedName>
    <definedName name="Tav_1_1_MEZZOGIORNO" localSheetId="28">#REF!</definedName>
    <definedName name="Tav_1_1_MEZZOGIORNO" localSheetId="30">#REF!</definedName>
    <definedName name="Tav_1_1_MEZZOGIORNO" localSheetId="2">#REF!</definedName>
    <definedName name="Tav_1_1_MEZZOGIORNO" localSheetId="5">#REF!</definedName>
    <definedName name="Tav_1_1_MEZZOGIORNO" localSheetId="7">#REF!</definedName>
    <definedName name="Tav_1_1_MEZZOGIORNO">#REF!</definedName>
    <definedName name="Tav_1_1_NE" localSheetId="0">#REF!</definedName>
    <definedName name="Tav_1_1_NE" localSheetId="16">#REF!</definedName>
    <definedName name="Tav_1_1_NE" localSheetId="18">#REF!</definedName>
    <definedName name="Tav_1_1_NE" localSheetId="19">#REF!</definedName>
    <definedName name="Tav_1_1_NE" localSheetId="20">#REF!</definedName>
    <definedName name="Tav_1_1_NE" localSheetId="21">#REF!</definedName>
    <definedName name="Tav_1_1_NE" localSheetId="23">#REF!</definedName>
    <definedName name="Tav_1_1_NE" localSheetId="24">#REF!</definedName>
    <definedName name="Tav_1_1_NE" localSheetId="26">#REF!</definedName>
    <definedName name="Tav_1_1_NE" localSheetId="27">#REF!</definedName>
    <definedName name="Tav_1_1_NE" localSheetId="28">#REF!</definedName>
    <definedName name="Tav_1_1_NE" localSheetId="30">#REF!</definedName>
    <definedName name="Tav_1_1_NE" localSheetId="2">#REF!</definedName>
    <definedName name="Tav_1_1_NE" localSheetId="5">#REF!</definedName>
    <definedName name="Tav_1_1_NE" localSheetId="7">#REF!</definedName>
    <definedName name="Tav_1_1_NE">#REF!</definedName>
    <definedName name="Tav_1_1_NO" localSheetId="0">#REF!</definedName>
    <definedName name="Tav_1_1_NO" localSheetId="16">#REF!</definedName>
    <definedName name="Tav_1_1_NO" localSheetId="18">#REF!</definedName>
    <definedName name="Tav_1_1_NO" localSheetId="19">#REF!</definedName>
    <definedName name="Tav_1_1_NO" localSheetId="20">#REF!</definedName>
    <definedName name="Tav_1_1_NO" localSheetId="21">#REF!</definedName>
    <definedName name="Tav_1_1_NO" localSheetId="23">#REF!</definedName>
    <definedName name="Tav_1_1_NO" localSheetId="24">#REF!</definedName>
    <definedName name="Tav_1_1_NO" localSheetId="26">#REF!</definedName>
    <definedName name="Tav_1_1_NO" localSheetId="27">#REF!</definedName>
    <definedName name="Tav_1_1_NO" localSheetId="28">#REF!</definedName>
    <definedName name="Tav_1_1_NO" localSheetId="30">#REF!</definedName>
    <definedName name="Tav_1_1_NO" localSheetId="2">#REF!</definedName>
    <definedName name="Tav_1_1_NO" localSheetId="5">#REF!</definedName>
    <definedName name="Tav_1_1_NO" localSheetId="7">#REF!</definedName>
    <definedName name="Tav_1_1_NO">#REF!</definedName>
    <definedName name="Tav_1_1_NORD" localSheetId="0">#REF!</definedName>
    <definedName name="Tav_1_1_NORD" localSheetId="16">#REF!</definedName>
    <definedName name="Tav_1_1_NORD" localSheetId="18">#REF!</definedName>
    <definedName name="Tav_1_1_NORD" localSheetId="19">#REF!</definedName>
    <definedName name="Tav_1_1_NORD" localSheetId="20">#REF!</definedName>
    <definedName name="Tav_1_1_NORD" localSheetId="21">#REF!</definedName>
    <definedName name="Tav_1_1_NORD" localSheetId="23">#REF!</definedName>
    <definedName name="Tav_1_1_NORD" localSheetId="24">#REF!</definedName>
    <definedName name="Tav_1_1_NORD" localSheetId="26">#REF!</definedName>
    <definedName name="Tav_1_1_NORD" localSheetId="27">#REF!</definedName>
    <definedName name="Tav_1_1_NORD" localSheetId="28">#REF!</definedName>
    <definedName name="Tav_1_1_NORD" localSheetId="30">#REF!</definedName>
    <definedName name="Tav_1_1_NORD" localSheetId="2">#REF!</definedName>
    <definedName name="Tav_1_1_NORD" localSheetId="5">#REF!</definedName>
    <definedName name="Tav_1_1_NORD" localSheetId="7">#REF!</definedName>
    <definedName name="Tav_1_1_NORD">#REF!</definedName>
    <definedName name="Tav_1_2_CENTRO" localSheetId="16">#REF!</definedName>
    <definedName name="Tav_1_2_CENTRO" localSheetId="18">#REF!</definedName>
    <definedName name="Tav_1_2_CENTRO" localSheetId="19">#REF!</definedName>
    <definedName name="Tav_1_2_CENTRO" localSheetId="20">#REF!</definedName>
    <definedName name="Tav_1_2_CENTRO" localSheetId="21">#REF!</definedName>
    <definedName name="Tav_1_2_CENTRO" localSheetId="26">#REF!</definedName>
    <definedName name="Tav_1_2_CENTRO" localSheetId="27">#REF!</definedName>
    <definedName name="Tav_1_2_CENTRO" localSheetId="28">#REF!</definedName>
    <definedName name="Tav_1_2_CENTRO" localSheetId="2">#REF!</definedName>
    <definedName name="Tav_1_2_CENTRO" localSheetId="5">#REF!</definedName>
    <definedName name="Tav_1_2_CENTRO" localSheetId="7">#REF!</definedName>
    <definedName name="Tav_1_2_CENTRO">#REF!</definedName>
    <definedName name="Tav_1_2_ITALIA" localSheetId="16">#REF!</definedName>
    <definedName name="Tav_1_2_ITALIA" localSheetId="18">#REF!</definedName>
    <definedName name="Tav_1_2_ITALIA" localSheetId="19">#REF!</definedName>
    <definedName name="Tav_1_2_ITALIA" localSheetId="20">#REF!</definedName>
    <definedName name="Tav_1_2_ITALIA" localSheetId="21">#REF!</definedName>
    <definedName name="Tav_1_2_ITALIA" localSheetId="26">#REF!</definedName>
    <definedName name="Tav_1_2_ITALIA" localSheetId="27">#REF!</definedName>
    <definedName name="Tav_1_2_ITALIA" localSheetId="28">#REF!</definedName>
    <definedName name="Tav_1_2_ITALIA" localSheetId="2">#REF!</definedName>
    <definedName name="Tav_1_2_ITALIA" localSheetId="5">#REF!</definedName>
    <definedName name="Tav_1_2_ITALIA" localSheetId="7">#REF!</definedName>
    <definedName name="Tav_1_2_ITALIA">#REF!</definedName>
    <definedName name="Tav_1_2_MEZZOGIORNO" localSheetId="16">#REF!</definedName>
    <definedName name="Tav_1_2_MEZZOGIORNO" localSheetId="18">#REF!</definedName>
    <definedName name="Tav_1_2_MEZZOGIORNO" localSheetId="19">#REF!</definedName>
    <definedName name="Tav_1_2_MEZZOGIORNO" localSheetId="20">#REF!</definedName>
    <definedName name="Tav_1_2_MEZZOGIORNO" localSheetId="21">#REF!</definedName>
    <definedName name="Tav_1_2_MEZZOGIORNO" localSheetId="26">#REF!</definedName>
    <definedName name="Tav_1_2_MEZZOGIORNO" localSheetId="27">#REF!</definedName>
    <definedName name="Tav_1_2_MEZZOGIORNO" localSheetId="28">#REF!</definedName>
    <definedName name="Tav_1_2_MEZZOGIORNO" localSheetId="2">#REF!</definedName>
    <definedName name="Tav_1_2_MEZZOGIORNO" localSheetId="5">#REF!</definedName>
    <definedName name="Tav_1_2_MEZZOGIORNO" localSheetId="7">#REF!</definedName>
    <definedName name="Tav_1_2_MEZZOGIORNO">#REF!</definedName>
    <definedName name="Tav_1_2_NE" localSheetId="16">#REF!</definedName>
    <definedName name="Tav_1_2_NE" localSheetId="18">#REF!</definedName>
    <definedName name="Tav_1_2_NE" localSheetId="19">#REF!</definedName>
    <definedName name="Tav_1_2_NE" localSheetId="20">#REF!</definedName>
    <definedName name="Tav_1_2_NE" localSheetId="21">#REF!</definedName>
    <definedName name="Tav_1_2_NE" localSheetId="26">#REF!</definedName>
    <definedName name="Tav_1_2_NE" localSheetId="27">#REF!</definedName>
    <definedName name="Tav_1_2_NE" localSheetId="28">#REF!</definedName>
    <definedName name="Tav_1_2_NE" localSheetId="2">#REF!</definedName>
    <definedName name="Tav_1_2_NE" localSheetId="5">#REF!</definedName>
    <definedName name="Tav_1_2_NE" localSheetId="7">#REF!</definedName>
    <definedName name="Tav_1_2_NE">#REF!</definedName>
    <definedName name="Tav_1_2_NO" localSheetId="16">#REF!</definedName>
    <definedName name="Tav_1_2_NO" localSheetId="18">#REF!</definedName>
    <definedName name="Tav_1_2_NO" localSheetId="19">#REF!</definedName>
    <definedName name="Tav_1_2_NO" localSheetId="20">#REF!</definedName>
    <definedName name="Tav_1_2_NO" localSheetId="21">#REF!</definedName>
    <definedName name="Tav_1_2_NO" localSheetId="26">#REF!</definedName>
    <definedName name="Tav_1_2_NO" localSheetId="27">#REF!</definedName>
    <definedName name="Tav_1_2_NO" localSheetId="28">#REF!</definedName>
    <definedName name="Tav_1_2_NO" localSheetId="2">#REF!</definedName>
    <definedName name="Tav_1_2_NO" localSheetId="5">#REF!</definedName>
    <definedName name="Tav_1_2_NO" localSheetId="7">#REF!</definedName>
    <definedName name="Tav_1_2_NO">#REF!</definedName>
    <definedName name="Tav_1_2_NORD" localSheetId="16">#REF!</definedName>
    <definedName name="Tav_1_2_NORD" localSheetId="18">#REF!</definedName>
    <definedName name="Tav_1_2_NORD" localSheetId="19">#REF!</definedName>
    <definedName name="Tav_1_2_NORD" localSheetId="20">#REF!</definedName>
    <definedName name="Tav_1_2_NORD" localSheetId="21">#REF!</definedName>
    <definedName name="Tav_1_2_NORD" localSheetId="26">#REF!</definedName>
    <definedName name="Tav_1_2_NORD" localSheetId="27">#REF!</definedName>
    <definedName name="Tav_1_2_NORD" localSheetId="28">#REF!</definedName>
    <definedName name="Tav_1_2_NORD" localSheetId="2">#REF!</definedName>
    <definedName name="Tav_1_2_NORD" localSheetId="5">#REF!</definedName>
    <definedName name="Tav_1_2_NORD" localSheetId="7">#REF!</definedName>
    <definedName name="Tav_1_2_NORD">#REF!</definedName>
    <definedName name="Tav_2_1_CENTRO" localSheetId="0">#REF!</definedName>
    <definedName name="Tav_2_1_CENTRO" localSheetId="16">#REF!</definedName>
    <definedName name="Tav_2_1_CENTRO" localSheetId="18">#REF!</definedName>
    <definedName name="Tav_2_1_CENTRO" localSheetId="19">#REF!</definedName>
    <definedName name="Tav_2_1_CENTRO" localSheetId="20">#REF!</definedName>
    <definedName name="Tav_2_1_CENTRO" localSheetId="21">#REF!</definedName>
    <definedName name="Tav_2_1_CENTRO" localSheetId="23">#REF!</definedName>
    <definedName name="Tav_2_1_CENTRO" localSheetId="24">#REF!</definedName>
    <definedName name="Tav_2_1_CENTRO" localSheetId="26">#REF!</definedName>
    <definedName name="Tav_2_1_CENTRO" localSheetId="27">#REF!</definedName>
    <definedName name="Tav_2_1_CENTRO" localSheetId="28">#REF!</definedName>
    <definedName name="Tav_2_1_CENTRO" localSheetId="30">#REF!</definedName>
    <definedName name="Tav_2_1_CENTRO" localSheetId="2">#REF!</definedName>
    <definedName name="Tav_2_1_CENTRO" localSheetId="5">#REF!</definedName>
    <definedName name="Tav_2_1_CENTRO" localSheetId="7">#REF!</definedName>
    <definedName name="Tav_2_1_CENTRO">#REF!</definedName>
    <definedName name="Tav_2_1_ITALIA" localSheetId="0">#REF!</definedName>
    <definedName name="Tav_2_1_ITALIA" localSheetId="16">#REF!</definedName>
    <definedName name="Tav_2_1_ITALIA" localSheetId="18">#REF!</definedName>
    <definedName name="Tav_2_1_ITALIA" localSheetId="19">#REF!</definedName>
    <definedName name="Tav_2_1_ITALIA" localSheetId="20">#REF!</definedName>
    <definedName name="Tav_2_1_ITALIA" localSheetId="21">#REF!</definedName>
    <definedName name="Tav_2_1_ITALIA" localSheetId="23">#REF!</definedName>
    <definedName name="Tav_2_1_ITALIA" localSheetId="24">#REF!</definedName>
    <definedName name="Tav_2_1_ITALIA" localSheetId="26">#REF!</definedName>
    <definedName name="Tav_2_1_ITALIA" localSheetId="27">#REF!</definedName>
    <definedName name="Tav_2_1_ITALIA" localSheetId="28">#REF!</definedName>
    <definedName name="Tav_2_1_ITALIA" localSheetId="30">#REF!</definedName>
    <definedName name="Tav_2_1_ITALIA" localSheetId="2">#REF!</definedName>
    <definedName name="Tav_2_1_ITALIA" localSheetId="5">#REF!</definedName>
    <definedName name="Tav_2_1_ITALIA" localSheetId="7">#REF!</definedName>
    <definedName name="Tav_2_1_ITALIA">#REF!</definedName>
    <definedName name="Tav_2_1_MEZZOGIORNO" localSheetId="0">#REF!</definedName>
    <definedName name="Tav_2_1_MEZZOGIORNO" localSheetId="16">#REF!</definedName>
    <definedName name="Tav_2_1_MEZZOGIORNO" localSheetId="18">#REF!</definedName>
    <definedName name="Tav_2_1_MEZZOGIORNO" localSheetId="19">#REF!</definedName>
    <definedName name="Tav_2_1_MEZZOGIORNO" localSheetId="20">#REF!</definedName>
    <definedName name="Tav_2_1_MEZZOGIORNO" localSheetId="21">#REF!</definedName>
    <definedName name="Tav_2_1_MEZZOGIORNO" localSheetId="23">#REF!</definedName>
    <definedName name="Tav_2_1_MEZZOGIORNO" localSheetId="24">#REF!</definedName>
    <definedName name="Tav_2_1_MEZZOGIORNO" localSheetId="26">#REF!</definedName>
    <definedName name="Tav_2_1_MEZZOGIORNO" localSheetId="27">#REF!</definedName>
    <definedName name="Tav_2_1_MEZZOGIORNO" localSheetId="28">#REF!</definedName>
    <definedName name="Tav_2_1_MEZZOGIORNO" localSheetId="30">#REF!</definedName>
    <definedName name="Tav_2_1_MEZZOGIORNO" localSheetId="2">#REF!</definedName>
    <definedName name="Tav_2_1_MEZZOGIORNO" localSheetId="5">#REF!</definedName>
    <definedName name="Tav_2_1_MEZZOGIORNO" localSheetId="7">#REF!</definedName>
    <definedName name="Tav_2_1_MEZZOGIORNO">#REF!</definedName>
    <definedName name="Tav_2_1_NE" localSheetId="0">#REF!</definedName>
    <definedName name="Tav_2_1_NE" localSheetId="16">#REF!</definedName>
    <definedName name="Tav_2_1_NE" localSheetId="18">#REF!</definedName>
    <definedName name="Tav_2_1_NE" localSheetId="19">#REF!</definedName>
    <definedName name="Tav_2_1_NE" localSheetId="20">#REF!</definedName>
    <definedName name="Tav_2_1_NE" localSheetId="21">#REF!</definedName>
    <definedName name="Tav_2_1_NE" localSheetId="23">#REF!</definedName>
    <definedName name="Tav_2_1_NE" localSheetId="24">#REF!</definedName>
    <definedName name="Tav_2_1_NE" localSheetId="26">#REF!</definedName>
    <definedName name="Tav_2_1_NE" localSheetId="27">#REF!</definedName>
    <definedName name="Tav_2_1_NE" localSheetId="28">#REF!</definedName>
    <definedName name="Tav_2_1_NE" localSheetId="30">#REF!</definedName>
    <definedName name="Tav_2_1_NE" localSheetId="2">#REF!</definedName>
    <definedName name="Tav_2_1_NE" localSheetId="5">#REF!</definedName>
    <definedName name="Tav_2_1_NE" localSheetId="7">#REF!</definedName>
    <definedName name="Tav_2_1_NE">#REF!</definedName>
    <definedName name="Tav_2_1_NO" localSheetId="0">#REF!</definedName>
    <definedName name="Tav_2_1_NO" localSheetId="16">#REF!</definedName>
    <definedName name="Tav_2_1_NO" localSheetId="18">#REF!</definedName>
    <definedName name="Tav_2_1_NO" localSheetId="19">#REF!</definedName>
    <definedName name="Tav_2_1_NO" localSheetId="20">#REF!</definedName>
    <definedName name="Tav_2_1_NO" localSheetId="21">#REF!</definedName>
    <definedName name="Tav_2_1_NO" localSheetId="23">#REF!</definedName>
    <definedName name="Tav_2_1_NO" localSheetId="24">#REF!</definedName>
    <definedName name="Tav_2_1_NO" localSheetId="26">#REF!</definedName>
    <definedName name="Tav_2_1_NO" localSheetId="27">#REF!</definedName>
    <definedName name="Tav_2_1_NO" localSheetId="28">#REF!</definedName>
    <definedName name="Tav_2_1_NO" localSheetId="30">#REF!</definedName>
    <definedName name="Tav_2_1_NO" localSheetId="2">#REF!</definedName>
    <definedName name="Tav_2_1_NO" localSheetId="5">#REF!</definedName>
    <definedName name="Tav_2_1_NO" localSheetId="7">#REF!</definedName>
    <definedName name="Tav_2_1_NO">#REF!</definedName>
    <definedName name="Tav_2_1_NORD" localSheetId="0">#REF!</definedName>
    <definedName name="Tav_2_1_NORD" localSheetId="16">#REF!</definedName>
    <definedName name="Tav_2_1_NORD" localSheetId="18">#REF!</definedName>
    <definedName name="Tav_2_1_NORD" localSheetId="19">#REF!</definedName>
    <definedName name="Tav_2_1_NORD" localSheetId="20">#REF!</definedName>
    <definedName name="Tav_2_1_NORD" localSheetId="21">#REF!</definedName>
    <definedName name="Tav_2_1_NORD" localSheetId="23">#REF!</definedName>
    <definedName name="Tav_2_1_NORD" localSheetId="24">#REF!</definedName>
    <definedName name="Tav_2_1_NORD" localSheetId="26">#REF!</definedName>
    <definedName name="Tav_2_1_NORD" localSheetId="27">#REF!</definedName>
    <definedName name="Tav_2_1_NORD" localSheetId="28">#REF!</definedName>
    <definedName name="Tav_2_1_NORD" localSheetId="30">#REF!</definedName>
    <definedName name="Tav_2_1_NORD" localSheetId="2">#REF!</definedName>
    <definedName name="Tav_2_1_NORD" localSheetId="5">#REF!</definedName>
    <definedName name="Tav_2_1_NORD" localSheetId="7">#REF!</definedName>
    <definedName name="Tav_2_1_NORD">#REF!</definedName>
    <definedName name="Tav_3_2_CENTRO" localSheetId="0">#REF!</definedName>
    <definedName name="Tav_3_2_CENTRO" localSheetId="16">#REF!</definedName>
    <definedName name="Tav_3_2_CENTRO" localSheetId="18">#REF!</definedName>
    <definedName name="Tav_3_2_CENTRO" localSheetId="19">#REF!</definedName>
    <definedName name="Tav_3_2_CENTRO" localSheetId="20">#REF!</definedName>
    <definedName name="Tav_3_2_CENTRO" localSheetId="21">#REF!</definedName>
    <definedName name="Tav_3_2_CENTRO" localSheetId="23">#REF!</definedName>
    <definedName name="Tav_3_2_CENTRO" localSheetId="24">#REF!</definedName>
    <definedName name="Tav_3_2_CENTRO" localSheetId="26">#REF!</definedName>
    <definedName name="Tav_3_2_CENTRO" localSheetId="27">#REF!</definedName>
    <definedName name="Tav_3_2_CENTRO" localSheetId="28">#REF!</definedName>
    <definedName name="Tav_3_2_CENTRO" localSheetId="30">#REF!</definedName>
    <definedName name="Tav_3_2_CENTRO" localSheetId="2">#REF!</definedName>
    <definedName name="Tav_3_2_CENTRO" localSheetId="5">#REF!</definedName>
    <definedName name="Tav_3_2_CENTRO" localSheetId="7">#REF!</definedName>
    <definedName name="Tav_3_2_CENTRO">#REF!</definedName>
    <definedName name="Tav_3_2_ITALIA" localSheetId="0">#REF!</definedName>
    <definedName name="Tav_3_2_ITALIA" localSheetId="16">#REF!</definedName>
    <definedName name="Tav_3_2_ITALIA" localSheetId="18">#REF!</definedName>
    <definedName name="Tav_3_2_ITALIA" localSheetId="19">#REF!</definedName>
    <definedName name="Tav_3_2_ITALIA" localSheetId="20">#REF!</definedName>
    <definedName name="Tav_3_2_ITALIA" localSheetId="21">#REF!</definedName>
    <definedName name="Tav_3_2_ITALIA" localSheetId="23">#REF!</definedName>
    <definedName name="Tav_3_2_ITALIA" localSheetId="24">#REF!</definedName>
    <definedName name="Tav_3_2_ITALIA" localSheetId="26">#REF!</definedName>
    <definedName name="Tav_3_2_ITALIA" localSheetId="27">#REF!</definedName>
    <definedName name="Tav_3_2_ITALIA" localSheetId="28">#REF!</definedName>
    <definedName name="Tav_3_2_ITALIA" localSheetId="30">#REF!</definedName>
    <definedName name="Tav_3_2_ITALIA" localSheetId="2">#REF!</definedName>
    <definedName name="Tav_3_2_ITALIA" localSheetId="5">#REF!</definedName>
    <definedName name="Tav_3_2_ITALIA" localSheetId="7">#REF!</definedName>
    <definedName name="Tav_3_2_ITALIA">#REF!</definedName>
    <definedName name="Tav_3_2_MEZZOGIORNO" localSheetId="0">#REF!</definedName>
    <definedName name="Tav_3_2_MEZZOGIORNO" localSheetId="16">#REF!</definedName>
    <definedName name="Tav_3_2_MEZZOGIORNO" localSheetId="18">#REF!</definedName>
    <definedName name="Tav_3_2_MEZZOGIORNO" localSheetId="19">#REF!</definedName>
    <definedName name="Tav_3_2_MEZZOGIORNO" localSheetId="20">#REF!</definedName>
    <definedName name="Tav_3_2_MEZZOGIORNO" localSheetId="21">#REF!</definedName>
    <definedName name="Tav_3_2_MEZZOGIORNO" localSheetId="23">#REF!</definedName>
    <definedName name="Tav_3_2_MEZZOGIORNO" localSheetId="24">#REF!</definedName>
    <definedName name="Tav_3_2_MEZZOGIORNO" localSheetId="26">#REF!</definedName>
    <definedName name="Tav_3_2_MEZZOGIORNO" localSheetId="27">#REF!</definedName>
    <definedName name="Tav_3_2_MEZZOGIORNO" localSheetId="28">#REF!</definedName>
    <definedName name="Tav_3_2_MEZZOGIORNO" localSheetId="30">#REF!</definedName>
    <definedName name="Tav_3_2_MEZZOGIORNO" localSheetId="2">#REF!</definedName>
    <definedName name="Tav_3_2_MEZZOGIORNO" localSheetId="5">#REF!</definedName>
    <definedName name="Tav_3_2_MEZZOGIORNO" localSheetId="7">#REF!</definedName>
    <definedName name="Tav_3_2_MEZZOGIORNO">#REF!</definedName>
    <definedName name="Tav_3_2_NE" localSheetId="0">#REF!</definedName>
    <definedName name="Tav_3_2_NE" localSheetId="16">#REF!</definedName>
    <definedName name="Tav_3_2_NE" localSheetId="18">#REF!</definedName>
    <definedName name="Tav_3_2_NE" localSheetId="19">#REF!</definedName>
    <definedName name="Tav_3_2_NE" localSheetId="20">#REF!</definedName>
    <definedName name="Tav_3_2_NE" localSheetId="21">#REF!</definedName>
    <definedName name="Tav_3_2_NE" localSheetId="23">#REF!</definedName>
    <definedName name="Tav_3_2_NE" localSheetId="24">#REF!</definedName>
    <definedName name="Tav_3_2_NE" localSheetId="26">#REF!</definedName>
    <definedName name="Tav_3_2_NE" localSheetId="27">#REF!</definedName>
    <definedName name="Tav_3_2_NE" localSheetId="28">#REF!</definedName>
    <definedName name="Tav_3_2_NE" localSheetId="30">#REF!</definedName>
    <definedName name="Tav_3_2_NE" localSheetId="2">#REF!</definedName>
    <definedName name="Tav_3_2_NE" localSheetId="5">#REF!</definedName>
    <definedName name="Tav_3_2_NE" localSheetId="7">#REF!</definedName>
    <definedName name="Tav_3_2_NE">#REF!</definedName>
    <definedName name="Tav_3_2_NO" localSheetId="0">#REF!</definedName>
    <definedName name="Tav_3_2_NO" localSheetId="16">#REF!</definedName>
    <definedName name="Tav_3_2_NO" localSheetId="18">#REF!</definedName>
    <definedName name="Tav_3_2_NO" localSheetId="19">#REF!</definedName>
    <definedName name="Tav_3_2_NO" localSheetId="20">#REF!</definedName>
    <definedName name="Tav_3_2_NO" localSheetId="21">#REF!</definedName>
    <definedName name="Tav_3_2_NO" localSheetId="23">#REF!</definedName>
    <definedName name="Tav_3_2_NO" localSheetId="24">#REF!</definedName>
    <definedName name="Tav_3_2_NO" localSheetId="26">#REF!</definedName>
    <definedName name="Tav_3_2_NO" localSheetId="27">#REF!</definedName>
    <definedName name="Tav_3_2_NO" localSheetId="28">#REF!</definedName>
    <definedName name="Tav_3_2_NO" localSheetId="30">#REF!</definedName>
    <definedName name="Tav_3_2_NO" localSheetId="2">#REF!</definedName>
    <definedName name="Tav_3_2_NO" localSheetId="5">#REF!</definedName>
    <definedName name="Tav_3_2_NO" localSheetId="7">#REF!</definedName>
    <definedName name="Tav_3_2_NO">#REF!</definedName>
    <definedName name="Tav_3_2_NORD" localSheetId="0">#REF!</definedName>
    <definedName name="Tav_3_2_NORD" localSheetId="16">#REF!</definedName>
    <definedName name="Tav_3_2_NORD" localSheetId="18">#REF!</definedName>
    <definedName name="Tav_3_2_NORD" localSheetId="19">#REF!</definedName>
    <definedName name="Tav_3_2_NORD" localSheetId="20">#REF!</definedName>
    <definedName name="Tav_3_2_NORD" localSheetId="21">#REF!</definedName>
    <definedName name="Tav_3_2_NORD" localSheetId="23">#REF!</definedName>
    <definedName name="Tav_3_2_NORD" localSheetId="24">#REF!</definedName>
    <definedName name="Tav_3_2_NORD" localSheetId="26">#REF!</definedName>
    <definedName name="Tav_3_2_NORD" localSheetId="27">#REF!</definedName>
    <definedName name="Tav_3_2_NORD" localSheetId="28">#REF!</definedName>
    <definedName name="Tav_3_2_NORD" localSheetId="30">#REF!</definedName>
    <definedName name="Tav_3_2_NORD" localSheetId="2">#REF!</definedName>
    <definedName name="Tav_3_2_NORD" localSheetId="5">#REF!</definedName>
    <definedName name="Tav_3_2_NORD" localSheetId="7">#REF!</definedName>
    <definedName name="Tav_3_2_NORD">#REF!</definedName>
    <definedName name="Tav_3_24_CENTRO" localSheetId="0">#REF!</definedName>
    <definedName name="Tav_3_24_CENTRO" localSheetId="16">#REF!</definedName>
    <definedName name="Tav_3_24_CENTRO" localSheetId="18">#REF!</definedName>
    <definedName name="Tav_3_24_CENTRO" localSheetId="19">#REF!</definedName>
    <definedName name="Tav_3_24_CENTRO" localSheetId="20">#REF!</definedName>
    <definedName name="Tav_3_24_CENTRO" localSheetId="21">#REF!</definedName>
    <definedName name="Tav_3_24_CENTRO" localSheetId="23">#REF!</definedName>
    <definedName name="Tav_3_24_CENTRO" localSheetId="24">#REF!</definedName>
    <definedName name="Tav_3_24_CENTRO" localSheetId="26">#REF!</definedName>
    <definedName name="Tav_3_24_CENTRO" localSheetId="27">#REF!</definedName>
    <definedName name="Tav_3_24_CENTRO" localSheetId="28">#REF!</definedName>
    <definedName name="Tav_3_24_CENTRO" localSheetId="30">#REF!</definedName>
    <definedName name="Tav_3_24_CENTRO" localSheetId="2">#REF!</definedName>
    <definedName name="Tav_3_24_CENTRO" localSheetId="5">#REF!</definedName>
    <definedName name="Tav_3_24_CENTRO" localSheetId="7">#REF!</definedName>
    <definedName name="Tav_3_24_CENTRO">#REF!</definedName>
    <definedName name="Tav_3_24_ITALIA" localSheetId="0">#REF!</definedName>
    <definedName name="Tav_3_24_ITALIA" localSheetId="16">#REF!</definedName>
    <definedName name="Tav_3_24_ITALIA" localSheetId="18">#REF!</definedName>
    <definedName name="Tav_3_24_ITALIA" localSheetId="19">#REF!</definedName>
    <definedName name="Tav_3_24_ITALIA" localSheetId="20">#REF!</definedName>
    <definedName name="Tav_3_24_ITALIA" localSheetId="21">#REF!</definedName>
    <definedName name="Tav_3_24_ITALIA" localSheetId="23">#REF!</definedName>
    <definedName name="Tav_3_24_ITALIA" localSheetId="24">#REF!</definedName>
    <definedName name="Tav_3_24_ITALIA" localSheetId="26">#REF!</definedName>
    <definedName name="Tav_3_24_ITALIA" localSheetId="27">#REF!</definedName>
    <definedName name="Tav_3_24_ITALIA" localSheetId="28">#REF!</definedName>
    <definedName name="Tav_3_24_ITALIA" localSheetId="30">#REF!</definedName>
    <definedName name="Tav_3_24_ITALIA" localSheetId="2">#REF!</definedName>
    <definedName name="Tav_3_24_ITALIA" localSheetId="5">#REF!</definedName>
    <definedName name="Tav_3_24_ITALIA" localSheetId="7">#REF!</definedName>
    <definedName name="Tav_3_24_ITALIA">#REF!</definedName>
    <definedName name="Tav_3_24_MEZZOGIORNO" localSheetId="0">#REF!</definedName>
    <definedName name="Tav_3_24_MEZZOGIORNO" localSheetId="16">#REF!</definedName>
    <definedName name="Tav_3_24_MEZZOGIORNO" localSheetId="18">#REF!</definedName>
    <definedName name="Tav_3_24_MEZZOGIORNO" localSheetId="19">#REF!</definedName>
    <definedName name="Tav_3_24_MEZZOGIORNO" localSheetId="20">#REF!</definedName>
    <definedName name="Tav_3_24_MEZZOGIORNO" localSheetId="21">#REF!</definedName>
    <definedName name="Tav_3_24_MEZZOGIORNO" localSheetId="23">#REF!</definedName>
    <definedName name="Tav_3_24_MEZZOGIORNO" localSheetId="24">#REF!</definedName>
    <definedName name="Tav_3_24_MEZZOGIORNO" localSheetId="26">#REF!</definedName>
    <definedName name="Tav_3_24_MEZZOGIORNO" localSheetId="27">#REF!</definedName>
    <definedName name="Tav_3_24_MEZZOGIORNO" localSheetId="28">#REF!</definedName>
    <definedName name="Tav_3_24_MEZZOGIORNO" localSheetId="30">#REF!</definedName>
    <definedName name="Tav_3_24_MEZZOGIORNO" localSheetId="2">#REF!</definedName>
    <definedName name="Tav_3_24_MEZZOGIORNO" localSheetId="5">#REF!</definedName>
    <definedName name="Tav_3_24_MEZZOGIORNO" localSheetId="7">#REF!</definedName>
    <definedName name="Tav_3_24_MEZZOGIORNO">#REF!</definedName>
    <definedName name="Tav_3_24_NE" localSheetId="0">#REF!</definedName>
    <definedName name="Tav_3_24_NE" localSheetId="16">#REF!</definedName>
    <definedName name="Tav_3_24_NE" localSheetId="18">#REF!</definedName>
    <definedName name="Tav_3_24_NE" localSheetId="19">#REF!</definedName>
    <definedName name="Tav_3_24_NE" localSheetId="20">#REF!</definedName>
    <definedName name="Tav_3_24_NE" localSheetId="21">#REF!</definedName>
    <definedName name="Tav_3_24_NE" localSheetId="23">#REF!</definedName>
    <definedName name="Tav_3_24_NE" localSheetId="24">#REF!</definedName>
    <definedName name="Tav_3_24_NE" localSheetId="26">#REF!</definedName>
    <definedName name="Tav_3_24_NE" localSheetId="27">#REF!</definedName>
    <definedName name="Tav_3_24_NE" localSheetId="28">#REF!</definedName>
    <definedName name="Tav_3_24_NE" localSheetId="30">#REF!</definedName>
    <definedName name="Tav_3_24_NE" localSheetId="2">#REF!</definedName>
    <definedName name="Tav_3_24_NE" localSheetId="5">#REF!</definedName>
    <definedName name="Tav_3_24_NE" localSheetId="7">#REF!</definedName>
    <definedName name="Tav_3_24_NE">#REF!</definedName>
    <definedName name="Tav_3_24_NO" localSheetId="0">#REF!</definedName>
    <definedName name="Tav_3_24_NO" localSheetId="16">#REF!</definedName>
    <definedName name="Tav_3_24_NO" localSheetId="18">#REF!</definedName>
    <definedName name="Tav_3_24_NO" localSheetId="19">#REF!</definedName>
    <definedName name="Tav_3_24_NO" localSheetId="20">#REF!</definedName>
    <definedName name="Tav_3_24_NO" localSheetId="21">#REF!</definedName>
    <definedName name="Tav_3_24_NO" localSheetId="23">#REF!</definedName>
    <definedName name="Tav_3_24_NO" localSheetId="24">#REF!</definedName>
    <definedName name="Tav_3_24_NO" localSheetId="26">#REF!</definedName>
    <definedName name="Tav_3_24_NO" localSheetId="27">#REF!</definedName>
    <definedName name="Tav_3_24_NO" localSheetId="28">#REF!</definedName>
    <definedName name="Tav_3_24_NO" localSheetId="30">#REF!</definedName>
    <definedName name="Tav_3_24_NO" localSheetId="2">#REF!</definedName>
    <definedName name="Tav_3_24_NO" localSheetId="5">#REF!</definedName>
    <definedName name="Tav_3_24_NO" localSheetId="7">#REF!</definedName>
    <definedName name="Tav_3_24_NO">#REF!</definedName>
    <definedName name="Tav_3_24_NORD" localSheetId="0">#REF!</definedName>
    <definedName name="Tav_3_24_NORD" localSheetId="16">#REF!</definedName>
    <definedName name="Tav_3_24_NORD" localSheetId="18">#REF!</definedName>
    <definedName name="Tav_3_24_NORD" localSheetId="19">#REF!</definedName>
    <definedName name="Tav_3_24_NORD" localSheetId="20">#REF!</definedName>
    <definedName name="Tav_3_24_NORD" localSheetId="21">#REF!</definedName>
    <definedName name="Tav_3_24_NORD" localSheetId="23">#REF!</definedName>
    <definedName name="Tav_3_24_NORD" localSheetId="24">#REF!</definedName>
    <definedName name="Tav_3_24_NORD" localSheetId="26">#REF!</definedName>
    <definedName name="Tav_3_24_NORD" localSheetId="27">#REF!</definedName>
    <definedName name="Tav_3_24_NORD" localSheetId="28">#REF!</definedName>
    <definedName name="Tav_3_24_NORD" localSheetId="30">#REF!</definedName>
    <definedName name="Tav_3_24_NORD" localSheetId="2">#REF!</definedName>
    <definedName name="Tav_3_24_NORD" localSheetId="5">#REF!</definedName>
    <definedName name="Tav_3_24_NORD" localSheetId="7">#REF!</definedName>
    <definedName name="Tav_3_24_NORD">#REF!</definedName>
    <definedName name="Tav_3_25_CENTRO" localSheetId="0">#REF!</definedName>
    <definedName name="Tav_3_25_CENTRO" localSheetId="16">#REF!</definedName>
    <definedName name="Tav_3_25_CENTRO" localSheetId="18">#REF!</definedName>
    <definedName name="Tav_3_25_CENTRO" localSheetId="19">#REF!</definedName>
    <definedName name="Tav_3_25_CENTRO" localSheetId="20">#REF!</definedName>
    <definedName name="Tav_3_25_CENTRO" localSheetId="21">#REF!</definedName>
    <definedName name="Tav_3_25_CENTRO" localSheetId="23">#REF!</definedName>
    <definedName name="Tav_3_25_CENTRO" localSheetId="24">#REF!</definedName>
    <definedName name="Tav_3_25_CENTRO" localSheetId="26">#REF!</definedName>
    <definedName name="Tav_3_25_CENTRO" localSheetId="27">#REF!</definedName>
    <definedName name="Tav_3_25_CENTRO" localSheetId="28">#REF!</definedName>
    <definedName name="Tav_3_25_CENTRO" localSheetId="30">#REF!</definedName>
    <definedName name="Tav_3_25_CENTRO" localSheetId="2">#REF!</definedName>
    <definedName name="Tav_3_25_CENTRO" localSheetId="5">#REF!</definedName>
    <definedName name="Tav_3_25_CENTRO" localSheetId="7">#REF!</definedName>
    <definedName name="Tav_3_25_CENTRO">#REF!</definedName>
    <definedName name="Tav_3_25_ITALIA" localSheetId="0">#REF!</definedName>
    <definedName name="Tav_3_25_ITALIA" localSheetId="16">#REF!</definedName>
    <definedName name="Tav_3_25_ITALIA" localSheetId="18">#REF!</definedName>
    <definedName name="Tav_3_25_ITALIA" localSheetId="19">#REF!</definedName>
    <definedName name="Tav_3_25_ITALIA" localSheetId="20">#REF!</definedName>
    <definedName name="Tav_3_25_ITALIA" localSheetId="21">#REF!</definedName>
    <definedName name="Tav_3_25_ITALIA" localSheetId="23">#REF!</definedName>
    <definedName name="Tav_3_25_ITALIA" localSheetId="24">#REF!</definedName>
    <definedName name="Tav_3_25_ITALIA" localSheetId="26">#REF!</definedName>
    <definedName name="Tav_3_25_ITALIA" localSheetId="27">#REF!</definedName>
    <definedName name="Tav_3_25_ITALIA" localSheetId="28">#REF!</definedName>
    <definedName name="Tav_3_25_ITALIA" localSheetId="30">#REF!</definedName>
    <definedName name="Tav_3_25_ITALIA" localSheetId="2">#REF!</definedName>
    <definedName name="Tav_3_25_ITALIA" localSheetId="5">#REF!</definedName>
    <definedName name="Tav_3_25_ITALIA" localSheetId="7">#REF!</definedName>
    <definedName name="Tav_3_25_ITALIA">#REF!</definedName>
    <definedName name="Tav_3_25_MEZZOGIORNO" localSheetId="0">#REF!</definedName>
    <definedName name="Tav_3_25_MEZZOGIORNO" localSheetId="16">#REF!</definedName>
    <definedName name="Tav_3_25_MEZZOGIORNO" localSheetId="18">#REF!</definedName>
    <definedName name="Tav_3_25_MEZZOGIORNO" localSheetId="19">#REF!</definedName>
    <definedName name="Tav_3_25_MEZZOGIORNO" localSheetId="20">#REF!</definedName>
    <definedName name="Tav_3_25_MEZZOGIORNO" localSheetId="21">#REF!</definedName>
    <definedName name="Tav_3_25_MEZZOGIORNO" localSheetId="23">#REF!</definedName>
    <definedName name="Tav_3_25_MEZZOGIORNO" localSheetId="24">#REF!</definedName>
    <definedName name="Tav_3_25_MEZZOGIORNO" localSheetId="26">#REF!</definedName>
    <definedName name="Tav_3_25_MEZZOGIORNO" localSheetId="27">#REF!</definedName>
    <definedName name="Tav_3_25_MEZZOGIORNO" localSheetId="28">#REF!</definedName>
    <definedName name="Tav_3_25_MEZZOGIORNO" localSheetId="30">#REF!</definedName>
    <definedName name="Tav_3_25_MEZZOGIORNO" localSheetId="2">#REF!</definedName>
    <definedName name="Tav_3_25_MEZZOGIORNO" localSheetId="5">#REF!</definedName>
    <definedName name="Tav_3_25_MEZZOGIORNO" localSheetId="7">#REF!</definedName>
    <definedName name="Tav_3_25_MEZZOGIORNO">#REF!</definedName>
    <definedName name="Tav_3_25_NE" localSheetId="0">#REF!</definedName>
    <definedName name="Tav_3_25_NE" localSheetId="16">#REF!</definedName>
    <definedName name="Tav_3_25_NE" localSheetId="18">#REF!</definedName>
    <definedName name="Tav_3_25_NE" localSheetId="19">#REF!</definedName>
    <definedName name="Tav_3_25_NE" localSheetId="20">#REF!</definedName>
    <definedName name="Tav_3_25_NE" localSheetId="21">#REF!</definedName>
    <definedName name="Tav_3_25_NE" localSheetId="23">#REF!</definedName>
    <definedName name="Tav_3_25_NE" localSheetId="24">#REF!</definedName>
    <definedName name="Tav_3_25_NE" localSheetId="26">#REF!</definedName>
    <definedName name="Tav_3_25_NE" localSheetId="27">#REF!</definedName>
    <definedName name="Tav_3_25_NE" localSheetId="28">#REF!</definedName>
    <definedName name="Tav_3_25_NE" localSheetId="30">#REF!</definedName>
    <definedName name="Tav_3_25_NE" localSheetId="2">#REF!</definedName>
    <definedName name="Tav_3_25_NE" localSheetId="5">#REF!</definedName>
    <definedName name="Tav_3_25_NE" localSheetId="7">#REF!</definedName>
    <definedName name="Tav_3_25_NE">#REF!</definedName>
    <definedName name="Tav_3_25_NO" localSheetId="0">#REF!</definedName>
    <definedName name="Tav_3_25_NO" localSheetId="16">#REF!</definedName>
    <definedName name="Tav_3_25_NO" localSheetId="18">#REF!</definedName>
    <definedName name="Tav_3_25_NO" localSheetId="19">#REF!</definedName>
    <definedName name="Tav_3_25_NO" localSheetId="20">#REF!</definedName>
    <definedName name="Tav_3_25_NO" localSheetId="21">#REF!</definedName>
    <definedName name="Tav_3_25_NO" localSheetId="23">#REF!</definedName>
    <definedName name="Tav_3_25_NO" localSheetId="24">#REF!</definedName>
    <definedName name="Tav_3_25_NO" localSheetId="26">#REF!</definedName>
    <definedName name="Tav_3_25_NO" localSheetId="27">#REF!</definedName>
    <definedName name="Tav_3_25_NO" localSheetId="28">#REF!</definedName>
    <definedName name="Tav_3_25_NO" localSheetId="30">#REF!</definedName>
    <definedName name="Tav_3_25_NO" localSheetId="2">#REF!</definedName>
    <definedName name="Tav_3_25_NO" localSheetId="5">#REF!</definedName>
    <definedName name="Tav_3_25_NO" localSheetId="7">#REF!</definedName>
    <definedName name="Tav_3_25_NO">#REF!</definedName>
    <definedName name="Tav_3_25_NORD" localSheetId="0">#REF!</definedName>
    <definedName name="Tav_3_25_NORD" localSheetId="16">#REF!</definedName>
    <definedName name="Tav_3_25_NORD" localSheetId="18">#REF!</definedName>
    <definedName name="Tav_3_25_NORD" localSheetId="19">#REF!</definedName>
    <definedName name="Tav_3_25_NORD" localSheetId="20">#REF!</definedName>
    <definedName name="Tav_3_25_NORD" localSheetId="21">#REF!</definedName>
    <definedName name="Tav_3_25_NORD" localSheetId="23">#REF!</definedName>
    <definedName name="Tav_3_25_NORD" localSheetId="24">#REF!</definedName>
    <definedName name="Tav_3_25_NORD" localSheetId="26">#REF!</definedName>
    <definedName name="Tav_3_25_NORD" localSheetId="27">#REF!</definedName>
    <definedName name="Tav_3_25_NORD" localSheetId="28">#REF!</definedName>
    <definedName name="Tav_3_25_NORD" localSheetId="30">#REF!</definedName>
    <definedName name="Tav_3_25_NORD" localSheetId="2">#REF!</definedName>
    <definedName name="Tav_3_25_NORD" localSheetId="5">#REF!</definedName>
    <definedName name="Tav_3_25_NORD" localSheetId="7">#REF!</definedName>
    <definedName name="Tav_3_25_NORD">#REF!</definedName>
    <definedName name="Tav_3_3_CENTRO" localSheetId="0">#REF!</definedName>
    <definedName name="Tav_3_3_CENTRO" localSheetId="16">#REF!</definedName>
    <definedName name="Tav_3_3_CENTRO" localSheetId="18">#REF!</definedName>
    <definedName name="Tav_3_3_CENTRO" localSheetId="19">#REF!</definedName>
    <definedName name="Tav_3_3_CENTRO" localSheetId="20">#REF!</definedName>
    <definedName name="Tav_3_3_CENTRO" localSheetId="21">#REF!</definedName>
    <definedName name="Tav_3_3_CENTRO" localSheetId="23">#REF!</definedName>
    <definedName name="Tav_3_3_CENTRO" localSheetId="24">#REF!</definedName>
    <definedName name="Tav_3_3_CENTRO" localSheetId="26">#REF!</definedName>
    <definedName name="Tav_3_3_CENTRO" localSheetId="27">#REF!</definedName>
    <definedName name="Tav_3_3_CENTRO" localSheetId="28">#REF!</definedName>
    <definedName name="Tav_3_3_CENTRO" localSheetId="30">#REF!</definedName>
    <definedName name="Tav_3_3_CENTRO" localSheetId="2">#REF!</definedName>
    <definedName name="Tav_3_3_CENTRO" localSheetId="5">#REF!</definedName>
    <definedName name="Tav_3_3_CENTRO" localSheetId="7">#REF!</definedName>
    <definedName name="Tav_3_3_CENTRO">#REF!</definedName>
    <definedName name="Tav_3_3_ITALIA" localSheetId="0">#REF!</definedName>
    <definedName name="Tav_3_3_ITALIA" localSheetId="16">#REF!</definedName>
    <definedName name="Tav_3_3_ITALIA" localSheetId="18">#REF!</definedName>
    <definedName name="Tav_3_3_ITALIA" localSheetId="19">#REF!</definedName>
    <definedName name="Tav_3_3_ITALIA" localSheetId="20">#REF!</definedName>
    <definedName name="Tav_3_3_ITALIA" localSheetId="21">#REF!</definedName>
    <definedName name="Tav_3_3_ITALIA" localSheetId="23">#REF!</definedName>
    <definedName name="Tav_3_3_ITALIA" localSheetId="24">#REF!</definedName>
    <definedName name="Tav_3_3_ITALIA" localSheetId="26">#REF!</definedName>
    <definedName name="Tav_3_3_ITALIA" localSheetId="27">#REF!</definedName>
    <definedName name="Tav_3_3_ITALIA" localSheetId="28">#REF!</definedName>
    <definedName name="Tav_3_3_ITALIA" localSheetId="30">#REF!</definedName>
    <definedName name="Tav_3_3_ITALIA" localSheetId="2">#REF!</definedName>
    <definedName name="Tav_3_3_ITALIA" localSheetId="5">#REF!</definedName>
    <definedName name="Tav_3_3_ITALIA" localSheetId="7">#REF!</definedName>
    <definedName name="Tav_3_3_ITALIA">#REF!</definedName>
    <definedName name="Tav_3_3_MEZZOGIORNO" localSheetId="0">#REF!</definedName>
    <definedName name="Tav_3_3_MEZZOGIORNO" localSheetId="16">#REF!</definedName>
    <definedName name="Tav_3_3_MEZZOGIORNO" localSheetId="18">#REF!</definedName>
    <definedName name="Tav_3_3_MEZZOGIORNO" localSheetId="19">#REF!</definedName>
    <definedName name="Tav_3_3_MEZZOGIORNO" localSheetId="20">#REF!</definedName>
    <definedName name="Tav_3_3_MEZZOGIORNO" localSheetId="21">#REF!</definedName>
    <definedName name="Tav_3_3_MEZZOGIORNO" localSheetId="23">#REF!</definedName>
    <definedName name="Tav_3_3_MEZZOGIORNO" localSheetId="24">#REF!</definedName>
    <definedName name="Tav_3_3_MEZZOGIORNO" localSheetId="26">#REF!</definedName>
    <definedName name="Tav_3_3_MEZZOGIORNO" localSheetId="27">#REF!</definedName>
    <definedName name="Tav_3_3_MEZZOGIORNO" localSheetId="28">#REF!</definedName>
    <definedName name="Tav_3_3_MEZZOGIORNO" localSheetId="30">#REF!</definedName>
    <definedName name="Tav_3_3_MEZZOGIORNO" localSheetId="2">#REF!</definedName>
    <definedName name="Tav_3_3_MEZZOGIORNO" localSheetId="5">#REF!</definedName>
    <definedName name="Tav_3_3_MEZZOGIORNO" localSheetId="7">#REF!</definedName>
    <definedName name="Tav_3_3_MEZZOGIORNO">#REF!</definedName>
    <definedName name="Tav_3_3_NE" localSheetId="0">#REF!</definedName>
    <definedName name="Tav_3_3_NE" localSheetId="16">#REF!</definedName>
    <definedName name="Tav_3_3_NE" localSheetId="18">#REF!</definedName>
    <definedName name="Tav_3_3_NE" localSheetId="19">#REF!</definedName>
    <definedName name="Tav_3_3_NE" localSheetId="20">#REF!</definedName>
    <definedName name="Tav_3_3_NE" localSheetId="21">#REF!</definedName>
    <definedName name="Tav_3_3_NE" localSheetId="23">#REF!</definedName>
    <definedName name="Tav_3_3_NE" localSheetId="24">#REF!</definedName>
    <definedName name="Tav_3_3_NE" localSheetId="26">#REF!</definedName>
    <definedName name="Tav_3_3_NE" localSheetId="27">#REF!</definedName>
    <definedName name="Tav_3_3_NE" localSheetId="28">#REF!</definedName>
    <definedName name="Tav_3_3_NE" localSheetId="30">#REF!</definedName>
    <definedName name="Tav_3_3_NE" localSheetId="2">#REF!</definedName>
    <definedName name="Tav_3_3_NE" localSheetId="5">#REF!</definedName>
    <definedName name="Tav_3_3_NE" localSheetId="7">#REF!</definedName>
    <definedName name="Tav_3_3_NE">#REF!</definedName>
    <definedName name="Tav_3_3_NO" localSheetId="0">#REF!</definedName>
    <definedName name="Tav_3_3_NO" localSheetId="16">#REF!</definedName>
    <definedName name="Tav_3_3_NO" localSheetId="18">#REF!</definedName>
    <definedName name="Tav_3_3_NO" localSheetId="19">#REF!</definedName>
    <definedName name="Tav_3_3_NO" localSheetId="20">#REF!</definedName>
    <definedName name="Tav_3_3_NO" localSheetId="21">#REF!</definedName>
    <definedName name="Tav_3_3_NO" localSheetId="23">#REF!</definedName>
    <definedName name="Tav_3_3_NO" localSheetId="24">#REF!</definedName>
    <definedName name="Tav_3_3_NO" localSheetId="26">#REF!</definedName>
    <definedName name="Tav_3_3_NO" localSheetId="27">#REF!</definedName>
    <definedName name="Tav_3_3_NO" localSheetId="28">#REF!</definedName>
    <definedName name="Tav_3_3_NO" localSheetId="30">#REF!</definedName>
    <definedName name="Tav_3_3_NO" localSheetId="2">#REF!</definedName>
    <definedName name="Tav_3_3_NO" localSheetId="5">#REF!</definedName>
    <definedName name="Tav_3_3_NO" localSheetId="7">#REF!</definedName>
    <definedName name="Tav_3_3_NO">#REF!</definedName>
    <definedName name="Tav_3_3_NORD" localSheetId="0">#REF!</definedName>
    <definedName name="Tav_3_3_NORD" localSheetId="16">#REF!</definedName>
    <definedName name="Tav_3_3_NORD" localSheetId="18">#REF!</definedName>
    <definedName name="Tav_3_3_NORD" localSheetId="19">#REF!</definedName>
    <definedName name="Tav_3_3_NORD" localSheetId="20">#REF!</definedName>
    <definedName name="Tav_3_3_NORD" localSheetId="21">#REF!</definedName>
    <definedName name="Tav_3_3_NORD" localSheetId="23">#REF!</definedName>
    <definedName name="Tav_3_3_NORD" localSheetId="24">#REF!</definedName>
    <definedName name="Tav_3_3_NORD" localSheetId="26">#REF!</definedName>
    <definedName name="Tav_3_3_NORD" localSheetId="27">#REF!</definedName>
    <definedName name="Tav_3_3_NORD" localSheetId="28">#REF!</definedName>
    <definedName name="Tav_3_3_NORD" localSheetId="30">#REF!</definedName>
    <definedName name="Tav_3_3_NORD" localSheetId="2">#REF!</definedName>
    <definedName name="Tav_3_3_NORD" localSheetId="5">#REF!</definedName>
    <definedName name="Tav_3_3_NORD" localSheetId="7">#REF!</definedName>
    <definedName name="Tav_3_3_NORD">#REF!</definedName>
    <definedName name="Tav_3_8_CENTRO" localSheetId="0">#REF!</definedName>
    <definedName name="Tav_3_8_CENTRO" localSheetId="16">#REF!</definedName>
    <definedName name="Tav_3_8_CENTRO" localSheetId="18">#REF!</definedName>
    <definedName name="Tav_3_8_CENTRO" localSheetId="19">#REF!</definedName>
    <definedName name="Tav_3_8_CENTRO" localSheetId="20">#REF!</definedName>
    <definedName name="Tav_3_8_CENTRO" localSheetId="21">#REF!</definedName>
    <definedName name="Tav_3_8_CENTRO" localSheetId="23">#REF!</definedName>
    <definedName name="Tav_3_8_CENTRO" localSheetId="24">#REF!</definedName>
    <definedName name="Tav_3_8_CENTRO" localSheetId="26">#REF!</definedName>
    <definedName name="Tav_3_8_CENTRO" localSheetId="27">#REF!</definedName>
    <definedName name="Tav_3_8_CENTRO" localSheetId="28">#REF!</definedName>
    <definedName name="Tav_3_8_CENTRO" localSheetId="30">#REF!</definedName>
    <definedName name="Tav_3_8_CENTRO" localSheetId="2">#REF!</definedName>
    <definedName name="Tav_3_8_CENTRO" localSheetId="5">#REF!</definedName>
    <definedName name="Tav_3_8_CENTRO" localSheetId="7">#REF!</definedName>
    <definedName name="Tav_3_8_CENTRO">#REF!</definedName>
    <definedName name="Tav_3_8_ITALIA" localSheetId="0">#REF!</definedName>
    <definedName name="Tav_3_8_ITALIA" localSheetId="16">#REF!</definedName>
    <definedName name="Tav_3_8_ITALIA" localSheetId="18">#REF!</definedName>
    <definedName name="Tav_3_8_ITALIA" localSheetId="19">#REF!</definedName>
    <definedName name="Tav_3_8_ITALIA" localSheetId="20">#REF!</definedName>
    <definedName name="Tav_3_8_ITALIA" localSheetId="21">#REF!</definedName>
    <definedName name="Tav_3_8_ITALIA" localSheetId="23">#REF!</definedName>
    <definedName name="Tav_3_8_ITALIA" localSheetId="24">#REF!</definedName>
    <definedName name="Tav_3_8_ITALIA" localSheetId="26">#REF!</definedName>
    <definedName name="Tav_3_8_ITALIA" localSheetId="27">#REF!</definedName>
    <definedName name="Tav_3_8_ITALIA" localSheetId="28">#REF!</definedName>
    <definedName name="Tav_3_8_ITALIA" localSheetId="30">#REF!</definedName>
    <definedName name="Tav_3_8_ITALIA" localSheetId="2">#REF!</definedName>
    <definedName name="Tav_3_8_ITALIA" localSheetId="5">#REF!</definedName>
    <definedName name="Tav_3_8_ITALIA" localSheetId="7">#REF!</definedName>
    <definedName name="Tav_3_8_ITALIA">#REF!</definedName>
    <definedName name="Tav_3_8_MEZZOGIORNO" localSheetId="0">#REF!</definedName>
    <definedName name="Tav_3_8_MEZZOGIORNO" localSheetId="16">#REF!</definedName>
    <definedName name="Tav_3_8_MEZZOGIORNO" localSheetId="18">#REF!</definedName>
    <definedName name="Tav_3_8_MEZZOGIORNO" localSheetId="19">#REF!</definedName>
    <definedName name="Tav_3_8_MEZZOGIORNO" localSheetId="20">#REF!</definedName>
    <definedName name="Tav_3_8_MEZZOGIORNO" localSheetId="21">#REF!</definedName>
    <definedName name="Tav_3_8_MEZZOGIORNO" localSheetId="23">#REF!</definedName>
    <definedName name="Tav_3_8_MEZZOGIORNO" localSheetId="24">#REF!</definedName>
    <definedName name="Tav_3_8_MEZZOGIORNO" localSheetId="26">#REF!</definedName>
    <definedName name="Tav_3_8_MEZZOGIORNO" localSheetId="27">#REF!</definedName>
    <definedName name="Tav_3_8_MEZZOGIORNO" localSheetId="28">#REF!</definedName>
    <definedName name="Tav_3_8_MEZZOGIORNO" localSheetId="30">#REF!</definedName>
    <definedName name="Tav_3_8_MEZZOGIORNO" localSheetId="2">#REF!</definedName>
    <definedName name="Tav_3_8_MEZZOGIORNO" localSheetId="5">#REF!</definedName>
    <definedName name="Tav_3_8_MEZZOGIORNO" localSheetId="7">#REF!</definedName>
    <definedName name="Tav_3_8_MEZZOGIORNO">#REF!</definedName>
    <definedName name="Tav_3_8_NE" localSheetId="0">#REF!</definedName>
    <definedName name="Tav_3_8_NE" localSheetId="16">#REF!</definedName>
    <definedName name="Tav_3_8_NE" localSheetId="18">#REF!</definedName>
    <definedName name="Tav_3_8_NE" localSheetId="19">#REF!</definedName>
    <definedName name="Tav_3_8_NE" localSheetId="20">#REF!</definedName>
    <definedName name="Tav_3_8_NE" localSheetId="21">#REF!</definedName>
    <definedName name="Tav_3_8_NE" localSheetId="23">#REF!</definedName>
    <definedName name="Tav_3_8_NE" localSheetId="24">#REF!</definedName>
    <definedName name="Tav_3_8_NE" localSheetId="26">#REF!</definedName>
    <definedName name="Tav_3_8_NE" localSheetId="27">#REF!</definedName>
    <definedName name="Tav_3_8_NE" localSheetId="28">#REF!</definedName>
    <definedName name="Tav_3_8_NE" localSheetId="30">#REF!</definedName>
    <definedName name="Tav_3_8_NE" localSheetId="2">#REF!</definedName>
    <definedName name="Tav_3_8_NE" localSheetId="5">#REF!</definedName>
    <definedName name="Tav_3_8_NE" localSheetId="7">#REF!</definedName>
    <definedName name="Tav_3_8_NE">#REF!</definedName>
    <definedName name="Tav_3_8_NO" localSheetId="0">#REF!</definedName>
    <definedName name="Tav_3_8_NO" localSheetId="16">#REF!</definedName>
    <definedName name="Tav_3_8_NO" localSheetId="18">#REF!</definedName>
    <definedName name="Tav_3_8_NO" localSheetId="19">#REF!</definedName>
    <definedName name="Tav_3_8_NO" localSheetId="20">#REF!</definedName>
    <definedName name="Tav_3_8_NO" localSheetId="21">#REF!</definedName>
    <definedName name="Tav_3_8_NO" localSheetId="23">#REF!</definedName>
    <definedName name="Tav_3_8_NO" localSheetId="24">#REF!</definedName>
    <definedName name="Tav_3_8_NO" localSheetId="26">#REF!</definedName>
    <definedName name="Tav_3_8_NO" localSheetId="27">#REF!</definedName>
    <definedName name="Tav_3_8_NO" localSheetId="28">#REF!</definedName>
    <definedName name="Tav_3_8_NO" localSheetId="30">#REF!</definedName>
    <definedName name="Tav_3_8_NO" localSheetId="2">#REF!</definedName>
    <definedName name="Tav_3_8_NO" localSheetId="5">#REF!</definedName>
    <definedName name="Tav_3_8_NO" localSheetId="7">#REF!</definedName>
    <definedName name="Tav_3_8_NO">#REF!</definedName>
    <definedName name="Tav_3_8_NORD" localSheetId="0">#REF!</definedName>
    <definedName name="Tav_3_8_NORD" localSheetId="16">#REF!</definedName>
    <definedName name="Tav_3_8_NORD" localSheetId="18">#REF!</definedName>
    <definedName name="Tav_3_8_NORD" localSheetId="19">#REF!</definedName>
    <definedName name="Tav_3_8_NORD" localSheetId="20">#REF!</definedName>
    <definedName name="Tav_3_8_NORD" localSheetId="21">#REF!</definedName>
    <definedName name="Tav_3_8_NORD" localSheetId="23">#REF!</definedName>
    <definedName name="Tav_3_8_NORD" localSheetId="24">#REF!</definedName>
    <definedName name="Tav_3_8_NORD" localSheetId="26">#REF!</definedName>
    <definedName name="Tav_3_8_NORD" localSheetId="27">#REF!</definedName>
    <definedName name="Tav_3_8_NORD" localSheetId="28">#REF!</definedName>
    <definedName name="Tav_3_8_NORD" localSheetId="30">#REF!</definedName>
    <definedName name="Tav_3_8_NORD" localSheetId="2">#REF!</definedName>
    <definedName name="Tav_3_8_NORD" localSheetId="5">#REF!</definedName>
    <definedName name="Tav_3_8_NORD" localSheetId="7">#REF!</definedName>
    <definedName name="Tav_3_8_NORD">#REF!</definedName>
    <definedName name="Tav_4_3_CENTRO" localSheetId="16">#REF!</definedName>
    <definedName name="Tav_4_3_CENTRO" localSheetId="18">#REF!</definedName>
    <definedName name="Tav_4_3_CENTRO" localSheetId="19">#REF!</definedName>
    <definedName name="Tav_4_3_CENTRO" localSheetId="20">#REF!</definedName>
    <definedName name="Tav_4_3_CENTRO" localSheetId="21">#REF!</definedName>
    <definedName name="Tav_4_3_CENTRO" localSheetId="26">#REF!</definedName>
    <definedName name="Tav_4_3_CENTRO" localSheetId="27">#REF!</definedName>
    <definedName name="Tav_4_3_CENTRO" localSheetId="28">#REF!</definedName>
    <definedName name="Tav_4_3_CENTRO" localSheetId="2">#REF!</definedName>
    <definedName name="Tav_4_3_CENTRO" localSheetId="5">#REF!</definedName>
    <definedName name="Tav_4_3_CENTRO" localSheetId="7">#REF!</definedName>
    <definedName name="Tav_4_3_CENTRO">#REF!</definedName>
    <definedName name="Tav_4_3_ITALIA" localSheetId="16">#REF!</definedName>
    <definedName name="Tav_4_3_ITALIA" localSheetId="18">#REF!</definedName>
    <definedName name="Tav_4_3_ITALIA" localSheetId="19">#REF!</definedName>
    <definedName name="Tav_4_3_ITALIA" localSheetId="20">#REF!</definedName>
    <definedName name="Tav_4_3_ITALIA" localSheetId="21">#REF!</definedName>
    <definedName name="Tav_4_3_ITALIA" localSheetId="26">#REF!</definedName>
    <definedName name="Tav_4_3_ITALIA" localSheetId="27">#REF!</definedName>
    <definedName name="Tav_4_3_ITALIA" localSheetId="28">#REF!</definedName>
    <definedName name="Tav_4_3_ITALIA" localSheetId="2">#REF!</definedName>
    <definedName name="Tav_4_3_ITALIA" localSheetId="5">#REF!</definedName>
    <definedName name="Tav_4_3_ITALIA" localSheetId="7">#REF!</definedName>
    <definedName name="Tav_4_3_ITALIA">#REF!</definedName>
    <definedName name="Tav_4_3_MEZZOGIORNO" localSheetId="16">#REF!</definedName>
    <definedName name="Tav_4_3_MEZZOGIORNO" localSheetId="18">#REF!</definedName>
    <definedName name="Tav_4_3_MEZZOGIORNO" localSheetId="19">#REF!</definedName>
    <definedName name="Tav_4_3_MEZZOGIORNO" localSheetId="20">#REF!</definedName>
    <definedName name="Tav_4_3_MEZZOGIORNO" localSheetId="21">#REF!</definedName>
    <definedName name="Tav_4_3_MEZZOGIORNO" localSheetId="26">#REF!</definedName>
    <definedName name="Tav_4_3_MEZZOGIORNO" localSheetId="27">#REF!</definedName>
    <definedName name="Tav_4_3_MEZZOGIORNO" localSheetId="28">#REF!</definedName>
    <definedName name="Tav_4_3_MEZZOGIORNO" localSheetId="2">#REF!</definedName>
    <definedName name="Tav_4_3_MEZZOGIORNO" localSheetId="5">#REF!</definedName>
    <definedName name="Tav_4_3_MEZZOGIORNO" localSheetId="7">#REF!</definedName>
    <definedName name="Tav_4_3_MEZZOGIORNO">#REF!</definedName>
    <definedName name="Tav_4_3_NE" localSheetId="16">#REF!</definedName>
    <definedName name="Tav_4_3_NE" localSheetId="18">#REF!</definedName>
    <definedName name="Tav_4_3_NE" localSheetId="19">#REF!</definedName>
    <definedName name="Tav_4_3_NE" localSheetId="20">#REF!</definedName>
    <definedName name="Tav_4_3_NE" localSheetId="21">#REF!</definedName>
    <definedName name="Tav_4_3_NE" localSheetId="26">#REF!</definedName>
    <definedName name="Tav_4_3_NE" localSheetId="27">#REF!</definedName>
    <definedName name="Tav_4_3_NE" localSheetId="28">#REF!</definedName>
    <definedName name="Tav_4_3_NE" localSheetId="2">#REF!</definedName>
    <definedName name="Tav_4_3_NE" localSheetId="5">#REF!</definedName>
    <definedName name="Tav_4_3_NE" localSheetId="7">#REF!</definedName>
    <definedName name="Tav_4_3_NE">#REF!</definedName>
    <definedName name="Tav_4_3_NO" localSheetId="16">#REF!</definedName>
    <definedName name="Tav_4_3_NO" localSheetId="18">#REF!</definedName>
    <definedName name="Tav_4_3_NO" localSheetId="19">#REF!</definedName>
    <definedName name="Tav_4_3_NO" localSheetId="20">#REF!</definedName>
    <definedName name="Tav_4_3_NO" localSheetId="21">#REF!</definedName>
    <definedName name="Tav_4_3_NO" localSheetId="26">#REF!</definedName>
    <definedName name="Tav_4_3_NO" localSheetId="27">#REF!</definedName>
    <definedName name="Tav_4_3_NO" localSheetId="28">#REF!</definedName>
    <definedName name="Tav_4_3_NO" localSheetId="2">#REF!</definedName>
    <definedName name="Tav_4_3_NO" localSheetId="5">#REF!</definedName>
    <definedName name="Tav_4_3_NO" localSheetId="7">#REF!</definedName>
    <definedName name="Tav_4_3_NO">#REF!</definedName>
    <definedName name="Tav_4_3_NORD" localSheetId="16">#REF!</definedName>
    <definedName name="Tav_4_3_NORD" localSheetId="18">#REF!</definedName>
    <definedName name="Tav_4_3_NORD" localSheetId="19">#REF!</definedName>
    <definedName name="Tav_4_3_NORD" localSheetId="20">#REF!</definedName>
    <definedName name="Tav_4_3_NORD" localSheetId="21">#REF!</definedName>
    <definedName name="Tav_4_3_NORD" localSheetId="26">#REF!</definedName>
    <definedName name="Tav_4_3_NORD" localSheetId="27">#REF!</definedName>
    <definedName name="Tav_4_3_NORD" localSheetId="28">#REF!</definedName>
    <definedName name="Tav_4_3_NORD" localSheetId="2">#REF!</definedName>
    <definedName name="Tav_4_3_NORD" localSheetId="5">#REF!</definedName>
    <definedName name="Tav_4_3_NORD" localSheetId="7">#REF!</definedName>
    <definedName name="Tav_4_3_NORD">#REF!</definedName>
    <definedName name="Tav_4_4_CENTRO" localSheetId="0">#REF!</definedName>
    <definedName name="Tav_4_4_CENTRO" localSheetId="16">#REF!</definedName>
    <definedName name="Tav_4_4_CENTRO" localSheetId="18">#REF!</definedName>
    <definedName name="Tav_4_4_CENTRO" localSheetId="19">#REF!</definedName>
    <definedName name="Tav_4_4_CENTRO" localSheetId="20">#REF!</definedName>
    <definedName name="Tav_4_4_CENTRO" localSheetId="21">#REF!</definedName>
    <definedName name="Tav_4_4_CENTRO" localSheetId="23">#REF!</definedName>
    <definedName name="Tav_4_4_CENTRO" localSheetId="24">#REF!</definedName>
    <definedName name="Tav_4_4_CENTRO" localSheetId="26">#REF!</definedName>
    <definedName name="Tav_4_4_CENTRO" localSheetId="27">#REF!</definedName>
    <definedName name="Tav_4_4_CENTRO" localSheetId="28">#REF!</definedName>
    <definedName name="Tav_4_4_CENTRO" localSheetId="30">#REF!</definedName>
    <definedName name="Tav_4_4_CENTRO" localSheetId="2">#REF!</definedName>
    <definedName name="Tav_4_4_CENTRO" localSheetId="5">#REF!</definedName>
    <definedName name="Tav_4_4_CENTRO" localSheetId="7">#REF!</definedName>
    <definedName name="Tav_4_4_CENTRO">#REF!</definedName>
    <definedName name="Tav_4_4_ITALIA" localSheetId="0">#REF!</definedName>
    <definedName name="Tav_4_4_ITALIA" localSheetId="16">#REF!</definedName>
    <definedName name="Tav_4_4_ITALIA" localSheetId="18">#REF!</definedName>
    <definedName name="Tav_4_4_ITALIA" localSheetId="19">#REF!</definedName>
    <definedName name="Tav_4_4_ITALIA" localSheetId="20">#REF!</definedName>
    <definedName name="Tav_4_4_ITALIA" localSheetId="21">#REF!</definedName>
    <definedName name="Tav_4_4_ITALIA" localSheetId="23">#REF!</definedName>
    <definedName name="Tav_4_4_ITALIA" localSheetId="24">#REF!</definedName>
    <definedName name="Tav_4_4_ITALIA" localSheetId="26">#REF!</definedName>
    <definedName name="Tav_4_4_ITALIA" localSheetId="27">#REF!</definedName>
    <definedName name="Tav_4_4_ITALIA" localSheetId="28">#REF!</definedName>
    <definedName name="Tav_4_4_ITALIA" localSheetId="30">#REF!</definedName>
    <definedName name="Tav_4_4_ITALIA" localSheetId="2">#REF!</definedName>
    <definedName name="Tav_4_4_ITALIA" localSheetId="5">#REF!</definedName>
    <definedName name="Tav_4_4_ITALIA" localSheetId="7">#REF!</definedName>
    <definedName name="Tav_4_4_ITALIA">#REF!</definedName>
    <definedName name="Tav_4_4_MEZZOGIORNO" localSheetId="0">#REF!</definedName>
    <definedName name="Tav_4_4_MEZZOGIORNO" localSheetId="16">#REF!</definedName>
    <definedName name="Tav_4_4_MEZZOGIORNO" localSheetId="18">#REF!</definedName>
    <definedName name="Tav_4_4_MEZZOGIORNO" localSheetId="19">#REF!</definedName>
    <definedName name="Tav_4_4_MEZZOGIORNO" localSheetId="20">#REF!</definedName>
    <definedName name="Tav_4_4_MEZZOGIORNO" localSheetId="21">#REF!</definedName>
    <definedName name="Tav_4_4_MEZZOGIORNO" localSheetId="23">#REF!</definedName>
    <definedName name="Tav_4_4_MEZZOGIORNO" localSheetId="24">#REF!</definedName>
    <definedName name="Tav_4_4_MEZZOGIORNO" localSheetId="26">#REF!</definedName>
    <definedName name="Tav_4_4_MEZZOGIORNO" localSheetId="27">#REF!</definedName>
    <definedName name="Tav_4_4_MEZZOGIORNO" localSheetId="28">#REF!</definedName>
    <definedName name="Tav_4_4_MEZZOGIORNO" localSheetId="30">#REF!</definedName>
    <definedName name="Tav_4_4_MEZZOGIORNO" localSheetId="2">#REF!</definedName>
    <definedName name="Tav_4_4_MEZZOGIORNO" localSheetId="5">#REF!</definedName>
    <definedName name="Tav_4_4_MEZZOGIORNO" localSheetId="7">#REF!</definedName>
    <definedName name="Tav_4_4_MEZZOGIORNO">#REF!</definedName>
    <definedName name="Tav_4_4_NE" localSheetId="0">#REF!</definedName>
    <definedName name="Tav_4_4_NE" localSheetId="16">#REF!</definedName>
    <definedName name="Tav_4_4_NE" localSheetId="18">#REF!</definedName>
    <definedName name="Tav_4_4_NE" localSheetId="19">#REF!</definedName>
    <definedName name="Tav_4_4_NE" localSheetId="20">#REF!</definedName>
    <definedName name="Tav_4_4_NE" localSheetId="21">#REF!</definedName>
    <definedName name="Tav_4_4_NE" localSheetId="23">#REF!</definedName>
    <definedName name="Tav_4_4_NE" localSheetId="24">#REF!</definedName>
    <definedName name="Tav_4_4_NE" localSheetId="26">#REF!</definedName>
    <definedName name="Tav_4_4_NE" localSheetId="27">#REF!</definedName>
    <definedName name="Tav_4_4_NE" localSheetId="28">#REF!</definedName>
    <definedName name="Tav_4_4_NE" localSheetId="30">#REF!</definedName>
    <definedName name="Tav_4_4_NE" localSheetId="2">#REF!</definedName>
    <definedName name="Tav_4_4_NE" localSheetId="5">#REF!</definedName>
    <definedName name="Tav_4_4_NE" localSheetId="7">#REF!</definedName>
    <definedName name="Tav_4_4_NE">#REF!</definedName>
    <definedName name="Tav_4_4_NO" localSheetId="0">#REF!</definedName>
    <definedName name="Tav_4_4_NO" localSheetId="16">#REF!</definedName>
    <definedName name="Tav_4_4_NO" localSheetId="18">#REF!</definedName>
    <definedName name="Tav_4_4_NO" localSheetId="19">#REF!</definedName>
    <definedName name="Tav_4_4_NO" localSheetId="20">#REF!</definedName>
    <definedName name="Tav_4_4_NO" localSheetId="21">#REF!</definedName>
    <definedName name="Tav_4_4_NO" localSheetId="23">#REF!</definedName>
    <definedName name="Tav_4_4_NO" localSheetId="24">#REF!</definedName>
    <definedName name="Tav_4_4_NO" localSheetId="26">#REF!</definedName>
    <definedName name="Tav_4_4_NO" localSheetId="27">#REF!</definedName>
    <definedName name="Tav_4_4_NO" localSheetId="28">#REF!</definedName>
    <definedName name="Tav_4_4_NO" localSheetId="30">#REF!</definedName>
    <definedName name="Tav_4_4_NO" localSheetId="2">#REF!</definedName>
    <definedName name="Tav_4_4_NO" localSheetId="5">#REF!</definedName>
    <definedName name="Tav_4_4_NO" localSheetId="7">#REF!</definedName>
    <definedName name="Tav_4_4_NO">#REF!</definedName>
    <definedName name="Tav_4_4_NORD" localSheetId="0">#REF!</definedName>
    <definedName name="Tav_4_4_NORD" localSheetId="16">#REF!</definedName>
    <definedName name="Tav_4_4_NORD" localSheetId="18">#REF!</definedName>
    <definedName name="Tav_4_4_NORD" localSheetId="19">#REF!</definedName>
    <definedName name="Tav_4_4_NORD" localSheetId="20">#REF!</definedName>
    <definedName name="Tav_4_4_NORD" localSheetId="21">#REF!</definedName>
    <definedName name="Tav_4_4_NORD" localSheetId="23">#REF!</definedName>
    <definedName name="Tav_4_4_NORD" localSheetId="24">#REF!</definedName>
    <definedName name="Tav_4_4_NORD" localSheetId="26">#REF!</definedName>
    <definedName name="Tav_4_4_NORD" localSheetId="27">#REF!</definedName>
    <definedName name="Tav_4_4_NORD" localSheetId="28">#REF!</definedName>
    <definedName name="Tav_4_4_NORD" localSheetId="30">#REF!</definedName>
    <definedName name="Tav_4_4_NORD" localSheetId="2">#REF!</definedName>
    <definedName name="Tav_4_4_NORD" localSheetId="5">#REF!</definedName>
    <definedName name="Tav_4_4_NORD" localSheetId="7">#REF!</definedName>
    <definedName name="Tav_4_4_NORD">#REF!</definedName>
    <definedName name="Tav_4_5_CENTRO" localSheetId="0">#REF!</definedName>
    <definedName name="Tav_4_5_CENTRO" localSheetId="16">#REF!</definedName>
    <definedName name="Tav_4_5_CENTRO" localSheetId="18">#REF!</definedName>
    <definedName name="Tav_4_5_CENTRO" localSheetId="19">#REF!</definedName>
    <definedName name="Tav_4_5_CENTRO" localSheetId="20">#REF!</definedName>
    <definedName name="Tav_4_5_CENTRO" localSheetId="21">#REF!</definedName>
    <definedName name="Tav_4_5_CENTRO" localSheetId="23">#REF!</definedName>
    <definedName name="Tav_4_5_CENTRO" localSheetId="24">#REF!</definedName>
    <definedName name="Tav_4_5_CENTRO" localSheetId="26">#REF!</definedName>
    <definedName name="Tav_4_5_CENTRO" localSheetId="27">#REF!</definedName>
    <definedName name="Tav_4_5_CENTRO" localSheetId="28">#REF!</definedName>
    <definedName name="Tav_4_5_CENTRO" localSheetId="30">#REF!</definedName>
    <definedName name="Tav_4_5_CENTRO" localSheetId="2">#REF!</definedName>
    <definedName name="Tav_4_5_CENTRO" localSheetId="5">#REF!</definedName>
    <definedName name="Tav_4_5_CENTRO" localSheetId="7">#REF!</definedName>
    <definedName name="Tav_4_5_CENTRO">#REF!</definedName>
    <definedName name="Tav_4_5_ITALIA" localSheetId="0">#REF!</definedName>
    <definedName name="Tav_4_5_ITALIA" localSheetId="16">#REF!</definedName>
    <definedName name="Tav_4_5_ITALIA" localSheetId="18">#REF!</definedName>
    <definedName name="Tav_4_5_ITALIA" localSheetId="19">#REF!</definedName>
    <definedName name="Tav_4_5_ITALIA" localSheetId="20">#REF!</definedName>
    <definedName name="Tav_4_5_ITALIA" localSheetId="21">#REF!</definedName>
    <definedName name="Tav_4_5_ITALIA" localSheetId="23">#REF!</definedName>
    <definedName name="Tav_4_5_ITALIA" localSheetId="24">#REF!</definedName>
    <definedName name="Tav_4_5_ITALIA" localSheetId="26">#REF!</definedName>
    <definedName name="Tav_4_5_ITALIA" localSheetId="27">#REF!</definedName>
    <definedName name="Tav_4_5_ITALIA" localSheetId="28">#REF!</definedName>
    <definedName name="Tav_4_5_ITALIA" localSheetId="30">#REF!</definedName>
    <definedName name="Tav_4_5_ITALIA" localSheetId="2">#REF!</definedName>
    <definedName name="Tav_4_5_ITALIA" localSheetId="5">#REF!</definedName>
    <definedName name="Tav_4_5_ITALIA" localSheetId="7">#REF!</definedName>
    <definedName name="Tav_4_5_ITALIA">#REF!</definedName>
    <definedName name="Tav_4_5_MEZZOGIORNO" localSheetId="0">#REF!</definedName>
    <definedName name="Tav_4_5_MEZZOGIORNO" localSheetId="16">#REF!</definedName>
    <definedName name="Tav_4_5_MEZZOGIORNO" localSheetId="18">#REF!</definedName>
    <definedName name="Tav_4_5_MEZZOGIORNO" localSheetId="19">#REF!</definedName>
    <definedName name="Tav_4_5_MEZZOGIORNO" localSheetId="20">#REF!</definedName>
    <definedName name="Tav_4_5_MEZZOGIORNO" localSheetId="21">#REF!</definedName>
    <definedName name="Tav_4_5_MEZZOGIORNO" localSheetId="23">#REF!</definedName>
    <definedName name="Tav_4_5_MEZZOGIORNO" localSheetId="24">#REF!</definedName>
    <definedName name="Tav_4_5_MEZZOGIORNO" localSheetId="26">#REF!</definedName>
    <definedName name="Tav_4_5_MEZZOGIORNO" localSheetId="27">#REF!</definedName>
    <definedName name="Tav_4_5_MEZZOGIORNO" localSheetId="28">#REF!</definedName>
    <definedName name="Tav_4_5_MEZZOGIORNO" localSheetId="30">#REF!</definedName>
    <definedName name="Tav_4_5_MEZZOGIORNO" localSheetId="2">#REF!</definedName>
    <definedName name="Tav_4_5_MEZZOGIORNO" localSheetId="5">#REF!</definedName>
    <definedName name="Tav_4_5_MEZZOGIORNO" localSheetId="7">#REF!</definedName>
    <definedName name="Tav_4_5_MEZZOGIORNO">#REF!</definedName>
    <definedName name="Tav_4_5_NE" localSheetId="0">#REF!</definedName>
    <definedName name="Tav_4_5_NE" localSheetId="16">#REF!</definedName>
    <definedName name="Tav_4_5_NE" localSheetId="18">#REF!</definedName>
    <definedName name="Tav_4_5_NE" localSheetId="19">#REF!</definedName>
    <definedName name="Tav_4_5_NE" localSheetId="20">#REF!</definedName>
    <definedName name="Tav_4_5_NE" localSheetId="21">#REF!</definedName>
    <definedName name="Tav_4_5_NE" localSheetId="23">#REF!</definedName>
    <definedName name="Tav_4_5_NE" localSheetId="24">#REF!</definedName>
    <definedName name="Tav_4_5_NE" localSheetId="26">#REF!</definedName>
    <definedName name="Tav_4_5_NE" localSheetId="27">#REF!</definedName>
    <definedName name="Tav_4_5_NE" localSheetId="28">#REF!</definedName>
    <definedName name="Tav_4_5_NE" localSheetId="30">#REF!</definedName>
    <definedName name="Tav_4_5_NE" localSheetId="2">#REF!</definedName>
    <definedName name="Tav_4_5_NE" localSheetId="5">#REF!</definedName>
    <definedName name="Tav_4_5_NE" localSheetId="7">#REF!</definedName>
    <definedName name="Tav_4_5_NE">#REF!</definedName>
    <definedName name="Tav_4_5_NO" localSheetId="0">#REF!</definedName>
    <definedName name="Tav_4_5_NO" localSheetId="16">#REF!</definedName>
    <definedName name="Tav_4_5_NO" localSheetId="18">#REF!</definedName>
    <definedName name="Tav_4_5_NO" localSheetId="19">#REF!</definedName>
    <definedName name="Tav_4_5_NO" localSheetId="20">#REF!</definedName>
    <definedName name="Tav_4_5_NO" localSheetId="21">#REF!</definedName>
    <definedName name="Tav_4_5_NO" localSheetId="23">#REF!</definedName>
    <definedName name="Tav_4_5_NO" localSheetId="24">#REF!</definedName>
    <definedName name="Tav_4_5_NO" localSheetId="26">#REF!</definedName>
    <definedName name="Tav_4_5_NO" localSheetId="27">#REF!</definedName>
    <definedName name="Tav_4_5_NO" localSheetId="28">#REF!</definedName>
    <definedName name="Tav_4_5_NO" localSheetId="30">#REF!</definedName>
    <definedName name="Tav_4_5_NO" localSheetId="2">#REF!</definedName>
    <definedName name="Tav_4_5_NO" localSheetId="5">#REF!</definedName>
    <definedName name="Tav_4_5_NO" localSheetId="7">#REF!</definedName>
    <definedName name="Tav_4_5_NO">#REF!</definedName>
    <definedName name="Tav_4_5_NORD" localSheetId="0">#REF!</definedName>
    <definedName name="Tav_4_5_NORD" localSheetId="16">#REF!</definedName>
    <definedName name="Tav_4_5_NORD" localSheetId="18">#REF!</definedName>
    <definedName name="Tav_4_5_NORD" localSheetId="19">#REF!</definedName>
    <definedName name="Tav_4_5_NORD" localSheetId="20">#REF!</definedName>
    <definedName name="Tav_4_5_NORD" localSheetId="21">#REF!</definedName>
    <definedName name="Tav_4_5_NORD" localSheetId="23">#REF!</definedName>
    <definedName name="Tav_4_5_NORD" localSheetId="24">#REF!</definedName>
    <definedName name="Tav_4_5_NORD" localSheetId="26">#REF!</definedName>
    <definedName name="Tav_4_5_NORD" localSheetId="27">#REF!</definedName>
    <definedName name="Tav_4_5_NORD" localSheetId="28">#REF!</definedName>
    <definedName name="Tav_4_5_NORD" localSheetId="30">#REF!</definedName>
    <definedName name="Tav_4_5_NORD" localSheetId="2">#REF!</definedName>
    <definedName name="Tav_4_5_NORD" localSheetId="5">#REF!</definedName>
    <definedName name="Tav_4_5_NORD" localSheetId="7">#REF!</definedName>
    <definedName name="Tav_4_5_NORD">#REF!</definedName>
    <definedName name="Tav_4_6_CENTRO" localSheetId="0">#REF!</definedName>
    <definedName name="Tav_4_6_CENTRO" localSheetId="16">#REF!</definedName>
    <definedName name="Tav_4_6_CENTRO" localSheetId="18">#REF!</definedName>
    <definedName name="Tav_4_6_CENTRO" localSheetId="19">#REF!</definedName>
    <definedName name="Tav_4_6_CENTRO" localSheetId="20">#REF!</definedName>
    <definedName name="Tav_4_6_CENTRO" localSheetId="21">#REF!</definedName>
    <definedName name="Tav_4_6_CENTRO" localSheetId="23">#REF!</definedName>
    <definedName name="Tav_4_6_CENTRO" localSheetId="24">#REF!</definedName>
    <definedName name="Tav_4_6_CENTRO" localSheetId="26">#REF!</definedName>
    <definedName name="Tav_4_6_CENTRO" localSheetId="27">#REF!</definedName>
    <definedName name="Tav_4_6_CENTRO" localSheetId="28">#REF!</definedName>
    <definedName name="Tav_4_6_CENTRO" localSheetId="30">#REF!</definedName>
    <definedName name="Tav_4_6_CENTRO" localSheetId="2">#REF!</definedName>
    <definedName name="Tav_4_6_CENTRO" localSheetId="5">#REF!</definedName>
    <definedName name="Tav_4_6_CENTRO" localSheetId="7">#REF!</definedName>
    <definedName name="Tav_4_6_CENTRO">#REF!</definedName>
    <definedName name="Tav_4_6_ITALIA" localSheetId="0">#REF!</definedName>
    <definedName name="Tav_4_6_ITALIA" localSheetId="16">#REF!</definedName>
    <definedName name="Tav_4_6_ITALIA" localSheetId="18">#REF!</definedName>
    <definedName name="Tav_4_6_ITALIA" localSheetId="19">#REF!</definedName>
    <definedName name="Tav_4_6_ITALIA" localSheetId="20">#REF!</definedName>
    <definedName name="Tav_4_6_ITALIA" localSheetId="21">#REF!</definedName>
    <definedName name="Tav_4_6_ITALIA" localSheetId="23">#REF!</definedName>
    <definedName name="Tav_4_6_ITALIA" localSheetId="24">#REF!</definedName>
    <definedName name="Tav_4_6_ITALIA" localSheetId="26">#REF!</definedName>
    <definedName name="Tav_4_6_ITALIA" localSheetId="27">#REF!</definedName>
    <definedName name="Tav_4_6_ITALIA" localSheetId="28">#REF!</definedName>
    <definedName name="Tav_4_6_ITALIA" localSheetId="30">#REF!</definedName>
    <definedName name="Tav_4_6_ITALIA" localSheetId="2">#REF!</definedName>
    <definedName name="Tav_4_6_ITALIA" localSheetId="5">#REF!</definedName>
    <definedName name="Tav_4_6_ITALIA" localSheetId="7">#REF!</definedName>
    <definedName name="Tav_4_6_ITALIA">#REF!</definedName>
    <definedName name="Tav_4_6_MEZZOGIORNO" localSheetId="0">#REF!</definedName>
    <definedName name="Tav_4_6_MEZZOGIORNO" localSheetId="16">#REF!</definedName>
    <definedName name="Tav_4_6_MEZZOGIORNO" localSheetId="18">#REF!</definedName>
    <definedName name="Tav_4_6_MEZZOGIORNO" localSheetId="19">#REF!</definedName>
    <definedName name="Tav_4_6_MEZZOGIORNO" localSheetId="20">#REF!</definedName>
    <definedName name="Tav_4_6_MEZZOGIORNO" localSheetId="21">#REF!</definedName>
    <definedName name="Tav_4_6_MEZZOGIORNO" localSheetId="23">#REF!</definedName>
    <definedName name="Tav_4_6_MEZZOGIORNO" localSheetId="24">#REF!</definedName>
    <definedName name="Tav_4_6_MEZZOGIORNO" localSheetId="26">#REF!</definedName>
    <definedName name="Tav_4_6_MEZZOGIORNO" localSheetId="27">#REF!</definedName>
    <definedName name="Tav_4_6_MEZZOGIORNO" localSheetId="28">#REF!</definedName>
    <definedName name="Tav_4_6_MEZZOGIORNO" localSheetId="30">#REF!</definedName>
    <definedName name="Tav_4_6_MEZZOGIORNO" localSheetId="2">#REF!</definedName>
    <definedName name="Tav_4_6_MEZZOGIORNO" localSheetId="5">#REF!</definedName>
    <definedName name="Tav_4_6_MEZZOGIORNO" localSheetId="7">#REF!</definedName>
    <definedName name="Tav_4_6_MEZZOGIORNO">#REF!</definedName>
    <definedName name="Tav_4_6_NE" localSheetId="0">#REF!</definedName>
    <definedName name="Tav_4_6_NE" localSheetId="16">#REF!</definedName>
    <definedName name="Tav_4_6_NE" localSheetId="18">#REF!</definedName>
    <definedName name="Tav_4_6_NE" localSheetId="19">#REF!</definedName>
    <definedName name="Tav_4_6_NE" localSheetId="20">#REF!</definedName>
    <definedName name="Tav_4_6_NE" localSheetId="21">#REF!</definedName>
    <definedName name="Tav_4_6_NE" localSheetId="23">#REF!</definedName>
    <definedName name="Tav_4_6_NE" localSheetId="24">#REF!</definedName>
    <definedName name="Tav_4_6_NE" localSheetId="26">#REF!</definedName>
    <definedName name="Tav_4_6_NE" localSheetId="27">#REF!</definedName>
    <definedName name="Tav_4_6_NE" localSheetId="28">#REF!</definedName>
    <definedName name="Tav_4_6_NE" localSheetId="30">#REF!</definedName>
    <definedName name="Tav_4_6_NE" localSheetId="2">#REF!</definedName>
    <definedName name="Tav_4_6_NE" localSheetId="5">#REF!</definedName>
    <definedName name="Tav_4_6_NE" localSheetId="7">#REF!</definedName>
    <definedName name="Tav_4_6_NE">#REF!</definedName>
    <definedName name="Tav_4_6_NO" localSheetId="0">#REF!</definedName>
    <definedName name="Tav_4_6_NO" localSheetId="16">#REF!</definedName>
    <definedName name="Tav_4_6_NO" localSheetId="18">#REF!</definedName>
    <definedName name="Tav_4_6_NO" localSheetId="19">#REF!</definedName>
    <definedName name="Tav_4_6_NO" localSheetId="20">#REF!</definedName>
    <definedName name="Tav_4_6_NO" localSheetId="21">#REF!</definedName>
    <definedName name="Tav_4_6_NO" localSheetId="23">#REF!</definedName>
    <definedName name="Tav_4_6_NO" localSheetId="24">#REF!</definedName>
    <definedName name="Tav_4_6_NO" localSheetId="26">#REF!</definedName>
    <definedName name="Tav_4_6_NO" localSheetId="27">#REF!</definedName>
    <definedName name="Tav_4_6_NO" localSheetId="28">#REF!</definedName>
    <definedName name="Tav_4_6_NO" localSheetId="30">#REF!</definedName>
    <definedName name="Tav_4_6_NO" localSheetId="2">#REF!</definedName>
    <definedName name="Tav_4_6_NO" localSheetId="5">#REF!</definedName>
    <definedName name="Tav_4_6_NO" localSheetId="7">#REF!</definedName>
    <definedName name="Tav_4_6_NO">#REF!</definedName>
    <definedName name="Tav_4_6_NORD" localSheetId="0">#REF!</definedName>
    <definedName name="Tav_4_6_NORD" localSheetId="16">#REF!</definedName>
    <definedName name="Tav_4_6_NORD" localSheetId="18">#REF!</definedName>
    <definedName name="Tav_4_6_NORD" localSheetId="19">#REF!</definedName>
    <definedName name="Tav_4_6_NORD" localSheetId="20">#REF!</definedName>
    <definedName name="Tav_4_6_NORD" localSheetId="21">#REF!</definedName>
    <definedName name="Tav_4_6_NORD" localSheetId="23">#REF!</definedName>
    <definedName name="Tav_4_6_NORD" localSheetId="24">#REF!</definedName>
    <definedName name="Tav_4_6_NORD" localSheetId="26">#REF!</definedName>
    <definedName name="Tav_4_6_NORD" localSheetId="27">#REF!</definedName>
    <definedName name="Tav_4_6_NORD" localSheetId="28">#REF!</definedName>
    <definedName name="Tav_4_6_NORD" localSheetId="30">#REF!</definedName>
    <definedName name="Tav_4_6_NORD" localSheetId="2">#REF!</definedName>
    <definedName name="Tav_4_6_NORD" localSheetId="5">#REF!</definedName>
    <definedName name="Tav_4_6_NORD" localSheetId="7">#REF!</definedName>
    <definedName name="Tav_4_6_NORD">#REF!</definedName>
    <definedName name="tAV_BIS" localSheetId="16">#REF!</definedName>
    <definedName name="tAV_BIS" localSheetId="18">#REF!</definedName>
    <definedName name="tAV_BIS" localSheetId="19">#REF!</definedName>
    <definedName name="tAV_BIS" localSheetId="20">#REF!</definedName>
    <definedName name="tAV_BIS" localSheetId="21">#REF!</definedName>
    <definedName name="tAV_BIS" localSheetId="2">#REF!</definedName>
    <definedName name="tAV_BIS" localSheetId="5">#REF!</definedName>
    <definedName name="tAV_BIS" localSheetId="7">#REF!</definedName>
    <definedName name="tAV_BIS">#REF!</definedName>
    <definedName name="titolo_centrato">#REF!,#REF!</definedName>
    <definedName name="titolo_cetrato">#REF!</definedName>
    <definedName name="total">#REF!</definedName>
    <definedName name="Totale_Generale" localSheetId="0">#REF!</definedName>
    <definedName name="Totale_Generale" localSheetId="16">#REF!</definedName>
    <definedName name="Totale_Generale" localSheetId="18">#REF!</definedName>
    <definedName name="Totale_Generale" localSheetId="19">#REF!</definedName>
    <definedName name="Totale_Generale" localSheetId="20">#REF!</definedName>
    <definedName name="Totale_Generale" localSheetId="21">#REF!</definedName>
    <definedName name="Totale_Generale" localSheetId="23">#REF!</definedName>
    <definedName name="Totale_Generale" localSheetId="24">#REF!</definedName>
    <definedName name="Totale_Generale" localSheetId="26">#REF!</definedName>
    <definedName name="Totale_Generale" localSheetId="27">#REF!</definedName>
    <definedName name="Totale_Generale" localSheetId="28">#REF!</definedName>
    <definedName name="Totale_Generale" localSheetId="30">#REF!</definedName>
    <definedName name="Totale_Generale" localSheetId="2">#REF!</definedName>
    <definedName name="Totale_Generale" localSheetId="31">#REF!</definedName>
    <definedName name="Totale_Generale" localSheetId="5">#REF!</definedName>
    <definedName name="Totale_Generale" localSheetId="7">#REF!</definedName>
    <definedName name="Totale_Generale">#REF!</definedName>
    <definedName name="trad">[30]TEXT!$A$4:$L$50</definedName>
    <definedName name="tradA">[28]TEXT!$A$4:$F$120</definedName>
    <definedName name="trim">'[10]DATI per TITOLI'!$B$9</definedName>
    <definedName name="USA_RSU_IM..TAR..WTO">[11]Sug04!$B$942:$AU$942</definedName>
    <definedName name="USA_RSU_LR">[11]Sug04!$B$908:$AU$908</definedName>
    <definedName name="USA_SU_IM..TRQ">[11]Sug04!$B$927:$AU$927</definedName>
    <definedName name="USA_WSU_LR">[11]Sug04!$B$910:$AU$910</definedName>
    <definedName name="USA_WSU_TAV..OQC">[11]Sug04!$B$948:$AU$948</definedName>
    <definedName name="USA_WSU_TRQ">[11]Sug04!$B$928:$AU$928</definedName>
    <definedName name="v" localSheetId="21">#REF!</definedName>
    <definedName name="v" localSheetId="31">#REF!</definedName>
    <definedName name="v">#REF!</definedName>
    <definedName name="VALORI" localSheetId="0">#REF!</definedName>
    <definedName name="VALORI" localSheetId="16">#REF!</definedName>
    <definedName name="VALORI" localSheetId="18">#REF!</definedName>
    <definedName name="VALORI" localSheetId="19">#REF!</definedName>
    <definedName name="VALORI" localSheetId="20">#REF!</definedName>
    <definedName name="VALORI" localSheetId="21">#REF!</definedName>
    <definedName name="VALORI" localSheetId="23">#REF!</definedName>
    <definedName name="VALORI" localSheetId="24">#REF!</definedName>
    <definedName name="VALORI" localSheetId="26">#REF!</definedName>
    <definedName name="VALORI" localSheetId="27">#REF!</definedName>
    <definedName name="VALORI" localSheetId="28">#REF!</definedName>
    <definedName name="VALORI" localSheetId="30">#REF!</definedName>
    <definedName name="VALORI" localSheetId="2">#REF!</definedName>
    <definedName name="VALORI" localSheetId="31">#REF!</definedName>
    <definedName name="VALORI" localSheetId="5">#REF!</definedName>
    <definedName name="VALORI" localSheetId="7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VOL._ANY_PR.">#REF!</definedName>
    <definedName name="VOL._PROM.1">#REF!</definedName>
    <definedName name="VOL._PROM.2">#REF!</definedName>
    <definedName name="VOL._PROM.3">#REF!</definedName>
    <definedName name="VOL._PROM.4">#REF!</definedName>
    <definedName name="vot" localSheetId="16">#REF!</definedName>
    <definedName name="vot" localSheetId="18">#REF!</definedName>
    <definedName name="vot" localSheetId="19">#REF!</definedName>
    <definedName name="vot" localSheetId="20">#REF!</definedName>
    <definedName name="vot" localSheetId="21">#REF!</definedName>
    <definedName name="vot" localSheetId="23">#REF!</definedName>
    <definedName name="vot" localSheetId="24">#REF!</definedName>
    <definedName name="vot" localSheetId="26">#REF!</definedName>
    <definedName name="vot" localSheetId="27">#REF!</definedName>
    <definedName name="vot" localSheetId="28">#REF!</definedName>
    <definedName name="vot" localSheetId="30">#REF!</definedName>
    <definedName name="vot" localSheetId="2">#REF!</definedName>
    <definedName name="vot" localSheetId="31">#REF!</definedName>
    <definedName name="vot" localSheetId="5">#REF!</definedName>
    <definedName name="vot" localSheetId="7">#REF!</definedName>
    <definedName name="vot">#REF!</definedName>
    <definedName name="w" localSheetId="16">#REF!</definedName>
    <definedName name="w" localSheetId="18">#REF!</definedName>
    <definedName name="w" localSheetId="19">#REF!</definedName>
    <definedName name="w" localSheetId="20">#REF!</definedName>
    <definedName name="w" localSheetId="21">#REF!</definedName>
    <definedName name="w" localSheetId="23">#REF!</definedName>
    <definedName name="w" localSheetId="24">#REF!</definedName>
    <definedName name="w" localSheetId="26">#REF!</definedName>
    <definedName name="w" localSheetId="27">#REF!</definedName>
    <definedName name="w" localSheetId="28">#REF!</definedName>
    <definedName name="w" localSheetId="30">#REF!</definedName>
    <definedName name="w" localSheetId="2">#REF!</definedName>
    <definedName name="w" localSheetId="31">#REF!</definedName>
    <definedName name="w" localSheetId="5">#REF!</definedName>
    <definedName name="w" localSheetId="7">#REF!</definedName>
    <definedName name="w">#REF!</definedName>
    <definedName name="WMPP">#REF!</definedName>
    <definedName name="WMPPN">#REF!</definedName>
    <definedName name="wrn.all." localSheetId="16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18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19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20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21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31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5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7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es." localSheetId="16" hidden="1">{#N/A,#N/A,TRUE,"refund_development";#N/A,#N/A,TRUE,"rest. fromages USA-099";#N/A,#N/A,TRUE,"groupes ";#N/A,#N/A,TRUE,"explication changements"}</definedName>
    <definedName name="wrn.alles." localSheetId="18" hidden="1">{#N/A,#N/A,TRUE,"refund_development";#N/A,#N/A,TRUE,"rest. fromages USA-099";#N/A,#N/A,TRUE,"groupes ";#N/A,#N/A,TRUE,"explication changements"}</definedName>
    <definedName name="wrn.alles." localSheetId="19" hidden="1">{#N/A,#N/A,TRUE,"refund_development";#N/A,#N/A,TRUE,"rest. fromages USA-099";#N/A,#N/A,TRUE,"groupes ";#N/A,#N/A,TRUE,"explication changements"}</definedName>
    <definedName name="wrn.alles." localSheetId="20" hidden="1">{#N/A,#N/A,TRUE,"refund_development";#N/A,#N/A,TRUE,"rest. fromages USA-099";#N/A,#N/A,TRUE,"groupes ";#N/A,#N/A,TRUE,"explication changements"}</definedName>
    <definedName name="wrn.alles." localSheetId="21" hidden="1">{#N/A,#N/A,TRUE,"refund_development";#N/A,#N/A,TRUE,"rest. fromages USA-099";#N/A,#N/A,TRUE,"groupes ";#N/A,#N/A,TRUE,"explication changements"}</definedName>
    <definedName name="wrn.alles." localSheetId="31" hidden="1">{#N/A,#N/A,TRUE,"refund_development";#N/A,#N/A,TRUE,"rest. fromages USA-099";#N/A,#N/A,TRUE,"groupes ";#N/A,#N/A,TRUE,"explication changements"}</definedName>
    <definedName name="wrn.alles." localSheetId="5" hidden="1">{#N/A,#N/A,TRUE,"refund_development";#N/A,#N/A,TRUE,"rest. fromages USA-099";#N/A,#N/A,TRUE,"groupes ";#N/A,#N/A,TRUE,"explication changements"}</definedName>
    <definedName name="wrn.alles." localSheetId="7" hidden="1">{#N/A,#N/A,TRUE,"refund_development";#N/A,#N/A,TRUE,"rest. fromages USA-099";#N/A,#N/A,TRUE,"groupes ";#N/A,#N/A,TRUE,"explication changements"}</definedName>
    <definedName name="wrn.alles." hidden="1">{#N/A,#N/A,TRUE,"refund_development";#N/A,#N/A,TRUE,"rest. fromages USA-099";#N/A,#N/A,TRUE,"groupes ";#N/A,#N/A,TRUE,"explication changements"}</definedName>
    <definedName name="wrn.communications." localSheetId="16" hidden="1">{#N/A,#N/A,FALSE,"art 5 - II";#N/A,#N/A,FALSE,"Art. 6.2 - II";#N/A,#N/A,FALSE,"Art 6.2.e+f+g";#N/A,#N/A,FALSE,"Art. 6.3a + 4";#N/A,#N/A,FALSE,"Art.49 + 9"}</definedName>
    <definedName name="wrn.communications." localSheetId="18" hidden="1">{#N/A,#N/A,FALSE,"art 5 - II";#N/A,#N/A,FALSE,"Art. 6.2 - II";#N/A,#N/A,FALSE,"Art 6.2.e+f+g";#N/A,#N/A,FALSE,"Art. 6.3a + 4";#N/A,#N/A,FALSE,"Art.49 + 9"}</definedName>
    <definedName name="wrn.communications." localSheetId="19" hidden="1">{#N/A,#N/A,FALSE,"art 5 - II";#N/A,#N/A,FALSE,"Art. 6.2 - II";#N/A,#N/A,FALSE,"Art 6.2.e+f+g";#N/A,#N/A,FALSE,"Art. 6.3a + 4";#N/A,#N/A,FALSE,"Art.49 + 9"}</definedName>
    <definedName name="wrn.communications." localSheetId="20" hidden="1">{#N/A,#N/A,FALSE,"art 5 - II";#N/A,#N/A,FALSE,"Art. 6.2 - II";#N/A,#N/A,FALSE,"Art 6.2.e+f+g";#N/A,#N/A,FALSE,"Art. 6.3a + 4";#N/A,#N/A,FALSE,"Art.49 + 9"}</definedName>
    <definedName name="wrn.communications." localSheetId="21" hidden="1">{#N/A,#N/A,FALSE,"art 5 - II";#N/A,#N/A,FALSE,"Art. 6.2 - II";#N/A,#N/A,FALSE,"Art 6.2.e+f+g";#N/A,#N/A,FALSE,"Art. 6.3a + 4";#N/A,#N/A,FALSE,"Art.49 + 9"}</definedName>
    <definedName name="wrn.communications." localSheetId="31" hidden="1">{#N/A,#N/A,FALSE,"art 5 - II";#N/A,#N/A,FALSE,"Art. 6.2 - II";#N/A,#N/A,FALSE,"Art 6.2.e+f+g";#N/A,#N/A,FALSE,"Art. 6.3a + 4";#N/A,#N/A,FALSE,"Art.49 + 9"}</definedName>
    <definedName name="wrn.communications." localSheetId="5" hidden="1">{#N/A,#N/A,FALSE,"art 5 - II";#N/A,#N/A,FALSE,"Art. 6.2 - II";#N/A,#N/A,FALSE,"Art 6.2.e+f+g";#N/A,#N/A,FALSE,"Art. 6.3a + 4";#N/A,#N/A,FALSE,"Art.49 + 9"}</definedName>
    <definedName name="wrn.communications." localSheetId="7" hidden="1">{#N/A,#N/A,FALSE,"art 5 - II";#N/A,#N/A,FALSE,"Art. 6.2 - II";#N/A,#N/A,FALSE,"Art 6.2.e+f+g";#N/A,#N/A,FALSE,"Art. 6.3a + 4";#N/A,#N/A,FALSE,"Art.49 + 9"}</definedName>
    <definedName name="wrn.communications." hidden="1">{#N/A,#N/A,FALSE,"art 5 - II";#N/A,#N/A,FALSE,"Art. 6.2 - II";#N/A,#N/A,FALSE,"Art 6.2.e+f+g";#N/A,#N/A,FALSE,"Art. 6.3a + 4";#N/A,#N/A,FALSE,"Art.49 + 9"}</definedName>
    <definedName name="wrn.EXIMAUTO." localSheetId="16" hidden="1">{#N/A,#N/A,TRUE,"EX1997";#N/A,#N/A,TRUE,"IM1997"}</definedName>
    <definedName name="wrn.EXIMAUTO." localSheetId="18" hidden="1">{#N/A,#N/A,TRUE,"EX1997";#N/A,#N/A,TRUE,"IM1997"}</definedName>
    <definedName name="wrn.EXIMAUTO." localSheetId="19" hidden="1">{#N/A,#N/A,TRUE,"EX1997";#N/A,#N/A,TRUE,"IM1997"}</definedName>
    <definedName name="wrn.EXIMAUTO." localSheetId="20" hidden="1">{#N/A,#N/A,TRUE,"EX1997";#N/A,#N/A,TRUE,"IM1997"}</definedName>
    <definedName name="wrn.EXIMAUTO." localSheetId="21" hidden="1">{#N/A,#N/A,TRUE,"EX1997";#N/A,#N/A,TRUE,"IM1997"}</definedName>
    <definedName name="wrn.EXIMAUTO." localSheetId="31" hidden="1">{#N/A,#N/A,TRUE,"EX1997";#N/A,#N/A,TRUE,"IM1997"}</definedName>
    <definedName name="wrn.EXIMAUTO." localSheetId="5" hidden="1">{#N/A,#N/A,TRUE,"EX1997";#N/A,#N/A,TRUE,"IM1997"}</definedName>
    <definedName name="wrn.EXIMAUTO." localSheetId="7" hidden="1">{#N/A,#N/A,TRUE,"EX1997";#N/A,#N/A,TRUE,"IM1997"}</definedName>
    <definedName name="wrn.EXIMAUTO." hidden="1">{#N/A,#N/A,TRUE,"EX1997";#N/A,#N/A,TRUE,"IM1997"}</definedName>
    <definedName name="wxdd" localSheetId="16">#REF!</definedName>
    <definedName name="wxdd" localSheetId="18">#REF!</definedName>
    <definedName name="wxdd" localSheetId="19">#REF!</definedName>
    <definedName name="wxdd" localSheetId="20">#REF!</definedName>
    <definedName name="wxdd" localSheetId="21">#REF!</definedName>
    <definedName name="wxdd" localSheetId="23">#REF!</definedName>
    <definedName name="wxdd" localSheetId="24">#REF!</definedName>
    <definedName name="wxdd" localSheetId="26">#REF!</definedName>
    <definedName name="wxdd" localSheetId="27">#REF!</definedName>
    <definedName name="wxdd" localSheetId="28">#REF!</definedName>
    <definedName name="wxdd" localSheetId="30">#REF!</definedName>
    <definedName name="wxdd" localSheetId="2">#REF!</definedName>
    <definedName name="wxdd" localSheetId="31">#REF!</definedName>
    <definedName name="wxdd" localSheetId="5">#REF!</definedName>
    <definedName name="wxdd" localSheetId="7">#REF!</definedName>
    <definedName name="wxdd">#REF!</definedName>
    <definedName name="xxx" localSheetId="31">[27]Time!#REF!</definedName>
    <definedName name="xxx">[27]Time!#REF!</definedName>
    <definedName name="y" localSheetId="16">#REF!</definedName>
    <definedName name="y" localSheetId="18">#REF!</definedName>
    <definedName name="y" localSheetId="19">#REF!</definedName>
    <definedName name="y" localSheetId="20">#REF!</definedName>
    <definedName name="y" localSheetId="21">#REF!</definedName>
    <definedName name="y" localSheetId="26">#REF!</definedName>
    <definedName name="y" localSheetId="27">#REF!</definedName>
    <definedName name="y" localSheetId="28">#REF!</definedName>
    <definedName name="y" localSheetId="2">#REF!</definedName>
    <definedName name="y" localSheetId="31">#REF!</definedName>
    <definedName name="y" localSheetId="5">#REF!</definedName>
    <definedName name="y" localSheetId="7">#REF!</definedName>
    <definedName name="y">#REF!</definedName>
    <definedName name="ZONEALTIMETRICH" localSheetId="16">#REF!</definedName>
    <definedName name="ZONEALTIMETRICH" localSheetId="18">#REF!</definedName>
    <definedName name="ZONEALTIMETRICH" localSheetId="19">#REF!</definedName>
    <definedName name="ZONEALTIMETRICH" localSheetId="20">#REF!</definedName>
    <definedName name="ZONEALTIMETRICH" localSheetId="21">#REF!</definedName>
    <definedName name="ZONEALTIMETRICH" localSheetId="26">#REF!</definedName>
    <definedName name="ZONEALTIMETRICH" localSheetId="27">#REF!</definedName>
    <definedName name="ZONEALTIMETRICH" localSheetId="28">#REF!</definedName>
    <definedName name="ZONEALTIMETRICH" localSheetId="2">#REF!</definedName>
    <definedName name="ZONEALTIMETRICH" localSheetId="31">#REF!</definedName>
    <definedName name="ZONEALTIMETRICH" localSheetId="5">#REF!</definedName>
    <definedName name="ZONEALTIMETRICH" localSheetId="7">#REF!</definedName>
    <definedName name="ZONEALTIMETRICH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6" i="49" l="1"/>
  <c r="L34" i="49"/>
  <c r="K32" i="49"/>
  <c r="K31" i="49"/>
  <c r="D5" i="48"/>
  <c r="D4" i="48"/>
  <c r="D3" i="48"/>
  <c r="G25" i="46"/>
  <c r="F25" i="46"/>
  <c r="E25" i="46"/>
  <c r="G23" i="46"/>
  <c r="F23" i="46"/>
  <c r="E23" i="46"/>
  <c r="G22" i="46"/>
  <c r="F22" i="46"/>
  <c r="E22" i="46"/>
  <c r="G21" i="46"/>
  <c r="F21" i="46"/>
  <c r="E21" i="46"/>
  <c r="G18" i="46"/>
  <c r="F18" i="46"/>
  <c r="E18" i="46"/>
  <c r="G17" i="46"/>
  <c r="F17" i="46"/>
  <c r="E17" i="46"/>
  <c r="G16" i="46"/>
  <c r="F16" i="46"/>
  <c r="E16" i="46"/>
  <c r="G15" i="46"/>
  <c r="F15" i="46"/>
  <c r="E15" i="46"/>
  <c r="G14" i="46"/>
  <c r="F14" i="46"/>
  <c r="E14" i="46"/>
  <c r="G13" i="46"/>
  <c r="F13" i="46"/>
  <c r="E13" i="46"/>
  <c r="G10" i="46"/>
  <c r="F10" i="46"/>
  <c r="E10" i="46"/>
  <c r="G9" i="46"/>
  <c r="F9" i="46"/>
  <c r="E9" i="46"/>
  <c r="G7" i="46"/>
  <c r="F7" i="46"/>
  <c r="E7" i="46"/>
  <c r="G6" i="46"/>
  <c r="F6" i="46"/>
  <c r="E6" i="46"/>
  <c r="G5" i="46"/>
  <c r="F5" i="46"/>
  <c r="E5" i="46"/>
</calcChain>
</file>

<file path=xl/sharedStrings.xml><?xml version="1.0" encoding="utf-8"?>
<sst xmlns="http://schemas.openxmlformats.org/spreadsheetml/2006/main" count="975" uniqueCount="413">
  <si>
    <r>
      <t>Tab. 5.1 - Produzione e valore aggiunto ai prezzi di base dell'agricoltura in Italia, per principali comparti</t>
    </r>
    <r>
      <rPr>
        <vertAlign val="superscript"/>
        <sz val="10"/>
        <rFont val="Calibri"/>
        <family val="2"/>
        <scheme val="minor"/>
      </rPr>
      <t>1</t>
    </r>
  </si>
  <si>
    <t>(milioni di euro)</t>
  </si>
  <si>
    <t>Valori correnti</t>
  </si>
  <si>
    <t>distribuz. % su tot. branca</t>
  </si>
  <si>
    <t>var. % 2021/20</t>
  </si>
  <si>
    <t>COLTIVAZIONI AGRICOLE</t>
  </si>
  <si>
    <t>Coltivazioni erbacee</t>
  </si>
  <si>
    <t>-Cereali</t>
  </si>
  <si>
    <t>-Legumi secchi</t>
  </si>
  <si>
    <t>-Patate e ortaggi</t>
  </si>
  <si>
    <t>-Industriali</t>
  </si>
  <si>
    <t>-Fiori e piante da vaso</t>
  </si>
  <si>
    <t>Coltivazioni foraggere</t>
  </si>
  <si>
    <t>Coltivazioni legnose</t>
  </si>
  <si>
    <t>-Prodotti vitivinicoli</t>
  </si>
  <si>
    <t>-Prodotti dell'olivicoltura</t>
  </si>
  <si>
    <t>-Agrumi</t>
  </si>
  <si>
    <t>-Frutta</t>
  </si>
  <si>
    <t>-Altre legnose</t>
  </si>
  <si>
    <t>ALLEVAMENTI ZOOTECNICI</t>
  </si>
  <si>
    <t>Prodotti zootecnici alimentari</t>
  </si>
  <si>
    <t>-Carni</t>
  </si>
  <si>
    <t>-Latte</t>
  </si>
  <si>
    <t>-Uova</t>
  </si>
  <si>
    <t>-Miele</t>
  </si>
  <si>
    <t>Prodotti zootecnici non alimentari</t>
  </si>
  <si>
    <t>Produzione di beni e servizi</t>
  </si>
  <si>
    <t>PRODUZIONE DELLA BRANCA AGRICOLTURA</t>
  </si>
  <si>
    <t>CONSUMI INTERMEDI (compreso Sifim)</t>
  </si>
  <si>
    <t>VALORE AGGIUNTO DELLA BRANCA AGRICOLTURA</t>
  </si>
  <si>
    <t xml:space="preserve">       </t>
  </si>
  <si>
    <t>Fonte: ISTAT.</t>
  </si>
  <si>
    <t>Tab. 5.2 - Aziende e superficie a coltivazioni agricole - 2020</t>
  </si>
  <si>
    <t>Aziende</t>
  </si>
  <si>
    <t>Superficie</t>
  </si>
  <si>
    <t>n.</t>
  </si>
  <si>
    <t>var. % 2020/2010</t>
  </si>
  <si>
    <t>(ha)</t>
  </si>
  <si>
    <t>Seminativi</t>
  </si>
  <si>
    <t>Nord-ovest</t>
  </si>
  <si>
    <t>Nord-est</t>
  </si>
  <si>
    <t xml:space="preserve">Centro </t>
  </si>
  <si>
    <t>Sud</t>
  </si>
  <si>
    <t>Isole</t>
  </si>
  <si>
    <t>Italia</t>
  </si>
  <si>
    <t>Coltivazioni legnose agrarie</t>
  </si>
  <si>
    <t>Orti familiari</t>
  </si>
  <si>
    <t>Prati permanenti e pascoli</t>
  </si>
  <si>
    <t>Superficie agricola utilizzata (SAU)</t>
  </si>
  <si>
    <t>Fonte: elaborazioni su dati ISTAT, Censimento generale agricoltura 2010 e 2020.</t>
  </si>
  <si>
    <t>Tab. 5.3 - Superficie, produzione e valore di cereali, semi oleosi e barbabietola da zucchero in Italia - 2021</t>
  </si>
  <si>
    <t xml:space="preserve">Superficie </t>
  </si>
  <si>
    <t xml:space="preserve">Produzione raccolta </t>
  </si>
  <si>
    <t>(000 ettari)</t>
  </si>
  <si>
    <t>(000 t)</t>
  </si>
  <si>
    <t>(000 euro)</t>
  </si>
  <si>
    <t>Frumento duro</t>
  </si>
  <si>
    <t>Frumento tenero</t>
  </si>
  <si>
    <t>Mais</t>
  </si>
  <si>
    <t>Riso</t>
  </si>
  <si>
    <t>Avena</t>
  </si>
  <si>
    <t>Orzo</t>
  </si>
  <si>
    <t>Sorgo da granella</t>
  </si>
  <si>
    <t>-</t>
  </si>
  <si>
    <t>Altri cereali</t>
  </si>
  <si>
    <t>Soia</t>
  </si>
  <si>
    <t>Girasole</t>
  </si>
  <si>
    <t>Colza</t>
  </si>
  <si>
    <t>Barbabietola da zucchero</t>
  </si>
  <si>
    <t>Tab. 5.4 - Produzione di zucchero in Italia</t>
  </si>
  <si>
    <t>Campagna 2021/22</t>
  </si>
  <si>
    <t>Var. % su 2020/21</t>
  </si>
  <si>
    <t>Superfici (ha)</t>
  </si>
  <si>
    <t>Bietole lavorate lorde (000 t)</t>
  </si>
  <si>
    <t>Bietole lavorate nette (000 t)</t>
  </si>
  <si>
    <t>Saccarosio lavorato (t)</t>
  </si>
  <si>
    <t>Zucchero prodotto (t)</t>
  </si>
  <si>
    <t>Resa industriale su saccarosio lavorato (%)</t>
  </si>
  <si>
    <t>Bietole lorde lavorate per ettaro (t/ha)</t>
  </si>
  <si>
    <t>Bietole nette lavorate per ettaro (t/ha)</t>
  </si>
  <si>
    <t>Saccarosio lavorato per ettaro (t/ha)</t>
  </si>
  <si>
    <t>Zucchero prodotto per ettaro (t/ha)</t>
  </si>
  <si>
    <t>Prezzo della bietola (€/t) onnicomprensivo</t>
  </si>
  <si>
    <t>Fonte: elaborazioni su dati ISTAT e ANB - Associazione Nazionale Bieticoltori.</t>
  </si>
  <si>
    <t>Produzione</t>
  </si>
  <si>
    <t>ettari</t>
  </si>
  <si>
    <t>var. %
2020/21</t>
  </si>
  <si>
    <t>% tabacco chiaro su totale</t>
  </si>
  <si>
    <t>var. %
2005/21</t>
  </si>
  <si>
    <t>tonnellate</t>
  </si>
  <si>
    <t>Veneto</t>
  </si>
  <si>
    <t>Friuli-Venezia Giulia</t>
  </si>
  <si>
    <t>Emilia Romagna</t>
  </si>
  <si>
    <t>Toscana</t>
  </si>
  <si>
    <t>Umbria</t>
  </si>
  <si>
    <t>Lazio</t>
  </si>
  <si>
    <t>Abruzzo</t>
  </si>
  <si>
    <t>Campania</t>
  </si>
  <si>
    <t>Puglia</t>
  </si>
  <si>
    <t>Totale complessivo</t>
  </si>
  <si>
    <t>Superficie totale</t>
  </si>
  <si>
    <t>Produzione totale</t>
  </si>
  <si>
    <t>Unità foraggere</t>
  </si>
  <si>
    <t xml:space="preserve"> (000 ettari)</t>
  </si>
  <si>
    <t xml:space="preserve"> (000 t)</t>
  </si>
  <si>
    <t>(u.f.)</t>
  </si>
  <si>
    <t>Foraggere temporanee</t>
  </si>
  <si>
    <t>di cui</t>
  </si>
  <si>
    <t xml:space="preserve"> - mais ceroso</t>
  </si>
  <si>
    <t xml:space="preserve"> - erba medica</t>
  </si>
  <si>
    <t xml:space="preserve"> - prati avvicendati polifiti</t>
  </si>
  <si>
    <t>Foraggere permanenti</t>
  </si>
  <si>
    <t xml:space="preserve"> - prati</t>
  </si>
  <si>
    <t xml:space="preserve"> - pascoli</t>
  </si>
  <si>
    <t>Tab. 5.7 - Aziende e superficie a cereali, colture industriali e foraggere - 2020</t>
  </si>
  <si>
    <t>Foraggere avvicendate</t>
  </si>
  <si>
    <t>Totale cereali</t>
  </si>
  <si>
    <t>Tab. 5.8 - Superficie e produzione di ortaggi, legumi, tuberi e frutta in Italia - 2021</t>
  </si>
  <si>
    <t>Produzione raccolta</t>
  </si>
  <si>
    <t>Resa</t>
  </si>
  <si>
    <t>Ortaggi  e legumi freschi</t>
  </si>
  <si>
    <t xml:space="preserve"> - Pomodoro da industria</t>
  </si>
  <si>
    <t>Ortaggi in serra</t>
  </si>
  <si>
    <t xml:space="preserve"> - Pomodoro</t>
  </si>
  <si>
    <t>Patate in complesso</t>
  </si>
  <si>
    <t>Frutta fresca</t>
  </si>
  <si>
    <t xml:space="preserve"> - Melo</t>
  </si>
  <si>
    <t>Frutta in guscio</t>
  </si>
  <si>
    <t xml:space="preserve"> - Nocciolo</t>
  </si>
  <si>
    <t>Agrumi</t>
  </si>
  <si>
    <t xml:space="preserve"> - Arancio</t>
  </si>
  <si>
    <t>Tab. 5.9 - Aziende e superficie a ortaggi, legumi e patate - 2020</t>
  </si>
  <si>
    <t>Ortaggi</t>
  </si>
  <si>
    <t>Legumi</t>
  </si>
  <si>
    <t>Patata</t>
  </si>
  <si>
    <t>Tab. 5.10 - Aziende e superficie a frutta fresca - 2020</t>
  </si>
  <si>
    <t>Melo</t>
  </si>
  <si>
    <t>Albicocco</t>
  </si>
  <si>
    <t>Pero</t>
  </si>
  <si>
    <t>Ciliegio</t>
  </si>
  <si>
    <t>Pesco</t>
  </si>
  <si>
    <t>Susino</t>
  </si>
  <si>
    <t>Nettarina</t>
  </si>
  <si>
    <t>Actinidia</t>
  </si>
  <si>
    <t>Uva da tavola</t>
  </si>
  <si>
    <t>Tab. 5.11 - Aziende e superficie a frutta in guscio - 2020</t>
  </si>
  <si>
    <t>Mandorlo</t>
  </si>
  <si>
    <t>Nocciolo</t>
  </si>
  <si>
    <t>Castagno</t>
  </si>
  <si>
    <t>Noce</t>
  </si>
  <si>
    <t>Tabella 1 - Andamento della produzione castanicola nazionale nel periodo 2006-2016 - tonnellate</t>
  </si>
  <si>
    <t>Variazione della produzione  rispetto all'anno precedente</t>
  </si>
  <si>
    <t>Importazioni</t>
  </si>
  <si>
    <t>Esportazioni</t>
  </si>
  <si>
    <t>%</t>
  </si>
  <si>
    <t>consumo 2008 40.000</t>
  </si>
  <si>
    <t>senza il Piemonte</t>
  </si>
  <si>
    <t>consumo interno</t>
  </si>
  <si>
    <t xml:space="preserve">Fonte: nostre elaborazioni su dati Istat </t>
  </si>
  <si>
    <t>*dal 2008 valori stimati sulla base dei flussi commerciali e di un consumo interno costante e pari al livello medio del periodo 2000-2006 (P= C-I+E).</t>
  </si>
  <si>
    <t xml:space="preserve">NB: I valori degli scambi commerciali fanno riferimento alle castagne, con guscio o sgusciate, fresche o secche </t>
  </si>
  <si>
    <t>Fonte: elaborazioni su dati ISTAT e BD CREA.</t>
  </si>
  <si>
    <t>Fig. 5.2 - Aziende e superficie con castagno da frutto in Italia (1970 - 2020)</t>
  </si>
  <si>
    <t>Fonte: ISTAT, Censimento generale dell'agricoltura 1982, 1991, 2000, 2010 e 2020 e Indagine sulla struttura e produzione delle aziende agricole (SPA) per il 2007 e il 2016.</t>
  </si>
  <si>
    <t>tabella e grafico con dati Concetta</t>
  </si>
  <si>
    <t>2020/2010</t>
  </si>
  <si>
    <t>Superficie (ettari)</t>
  </si>
  <si>
    <t>superfici e produzione dell coltivazioni</t>
  </si>
  <si>
    <t>Aziende (numero)</t>
  </si>
  <si>
    <t>nd</t>
  </si>
  <si>
    <t>Fonte: Istat - Censimenti dell'agricoltura 1982, 1991,  2000, 2010 e 2020 e Indagine sulla struttura e produzione della aziende agricole  per il 2007 e il 2016</t>
  </si>
  <si>
    <t>Tab.  5.12 - Aziende e superficie con castagno da frutto per Regione  (2010 e 2020)</t>
  </si>
  <si>
    <t>Var. % 2020/10</t>
  </si>
  <si>
    <t>Aziende (n.)</t>
  </si>
  <si>
    <t>Superficie (ha)</t>
  </si>
  <si>
    <t>Calabria</t>
  </si>
  <si>
    <t>Piemonte</t>
  </si>
  <si>
    <t>Emilia-Romagna</t>
  </si>
  <si>
    <t>Basilicata</t>
  </si>
  <si>
    <t>Marche</t>
  </si>
  <si>
    <t>Liguria</t>
  </si>
  <si>
    <t>Lombardia</t>
  </si>
  <si>
    <t>Sardegna</t>
  </si>
  <si>
    <t>Sicilia</t>
  </si>
  <si>
    <t>Trentino-Alto Adige</t>
  </si>
  <si>
    <t>Valle d'Aosta</t>
  </si>
  <si>
    <t>Friuli Venezia Giulia</t>
  </si>
  <si>
    <t>Molise</t>
  </si>
  <si>
    <t xml:space="preserve">Tab. 5.13 - Superficie e produzione castanicola in Italia - 2021 </t>
  </si>
  <si>
    <t>Var. % 2021/20</t>
  </si>
  <si>
    <t>Produzione totale (q)</t>
  </si>
  <si>
    <t>Produzione raccolta (q)</t>
  </si>
  <si>
    <t>Resa (q/ha)</t>
  </si>
  <si>
    <t>Quota superficie (%)</t>
  </si>
  <si>
    <t>Quota produzione (%)</t>
  </si>
  <si>
    <t>Tab. 5.14 - Aziende e superficie ad agrumi - 2020</t>
  </si>
  <si>
    <t>Arancio</t>
  </si>
  <si>
    <t>Limone</t>
  </si>
  <si>
    <t>Clementina</t>
  </si>
  <si>
    <t>Totale agrumi</t>
  </si>
  <si>
    <t>Clementino: nel 2010 la categoria è clementina e i suoi ibridi</t>
  </si>
  <si>
    <t>Mandarino e altri agrumi a piccoli frutti: nel 2010 è solo mandarino</t>
  </si>
  <si>
    <t>Altri agrumi: nel 2010 comprende anche i piccoli frutti</t>
  </si>
  <si>
    <t>Quota %</t>
  </si>
  <si>
    <t>Fiori e piante ornamentali</t>
  </si>
  <si>
    <t>Vivai</t>
  </si>
  <si>
    <t>Tab. 5.16 - Aziende e superficie a florovivaismo - 2020</t>
  </si>
  <si>
    <t>Tab. 5.17 - Superficie e produzione della vite in Italia - 2021</t>
  </si>
  <si>
    <t xml:space="preserve"> </t>
  </si>
  <si>
    <t>Superficie in produzione</t>
  </si>
  <si>
    <t>(ettari)</t>
  </si>
  <si>
    <t>Impianti per uva da vino</t>
  </si>
  <si>
    <t>Impianti per uva da tavola</t>
  </si>
  <si>
    <t>In complesso</t>
  </si>
  <si>
    <t>Tab.  5.18 - Produzione e utilizzo di uva da vino in Italia - 2021</t>
  </si>
  <si>
    <t>(migliaia di ettolitri)</t>
  </si>
  <si>
    <t>Vino</t>
  </si>
  <si>
    <t xml:space="preserve">bianco </t>
  </si>
  <si>
    <t>rosso e rosato</t>
  </si>
  <si>
    <t>Mosto</t>
  </si>
  <si>
    <t>Totale</t>
  </si>
  <si>
    <t>Tab. 5.19 - Produzione di vino per tipologia in Italia - 2021</t>
  </si>
  <si>
    <t>(000 hl)</t>
  </si>
  <si>
    <t>DOP</t>
  </si>
  <si>
    <t>IGP</t>
  </si>
  <si>
    <t>Da tavola</t>
  </si>
  <si>
    <t xml:space="preserve"> Fonte: elaborazioni su dati ISTAT.</t>
  </si>
  <si>
    <t>Tab. 5.20 - Superficie olivicola e produzione di olio in Italia  - 2021</t>
  </si>
  <si>
    <t>(superficie in migliaia di ettari, produzione in tonnellate)</t>
  </si>
  <si>
    <t>Fonte: elaborazioni su dati ISTAT e ISMEA.</t>
  </si>
  <si>
    <t>Tab. 5.22 -  Bestiame bovino e bufalino macellato in Italia - 2021</t>
  </si>
  <si>
    <t xml:space="preserve">Numero di capi 
(000) </t>
  </si>
  <si>
    <t>Peso vivo medio a capo (q.li/capo)</t>
  </si>
  <si>
    <t>Peso morto
 (000 t)</t>
  </si>
  <si>
    <t xml:space="preserve">Numero di capi </t>
  </si>
  <si>
    <t>Peso vivo medio a capo</t>
  </si>
  <si>
    <t>Peso morto</t>
  </si>
  <si>
    <t>Vitelli</t>
  </si>
  <si>
    <t>Vitelloni e manzi</t>
  </si>
  <si>
    <t>Buoi e tori</t>
  </si>
  <si>
    <t>Vacche</t>
  </si>
  <si>
    <t>Totale bovini</t>
  </si>
  <si>
    <t>Totale bufalini</t>
  </si>
  <si>
    <t>Tab. 5.21 - Aziende e superficie a vite e olivo - 2020</t>
  </si>
  <si>
    <t xml:space="preserve"> Vite per la produzione di vini DOP e IGP</t>
  </si>
  <si>
    <t>Olivo da tavola</t>
  </si>
  <si>
    <t>Vite per la produzione di altri vini</t>
  </si>
  <si>
    <t>Olivo per olio</t>
  </si>
  <si>
    <t>Olivo totale</t>
  </si>
  <si>
    <t>Vite   totale</t>
  </si>
  <si>
    <r>
      <t xml:space="preserve">Tab. 5.23 - </t>
    </r>
    <r>
      <rPr>
        <i/>
        <sz val="10"/>
        <rFont val="Calibri"/>
        <family val="2"/>
        <scheme val="minor"/>
      </rPr>
      <t>Patrimonio bovino italiano</t>
    </r>
    <r>
      <rPr>
        <sz val="10"/>
        <rFont val="Calibri"/>
        <family val="2"/>
        <scheme val="minor"/>
      </rPr>
      <t xml:space="preserve"> - 2021</t>
    </r>
  </si>
  <si>
    <t>(migliaia di capi)</t>
  </si>
  <si>
    <t>Bovini di età inferiore a 2 anni</t>
  </si>
  <si>
    <t>Bovini di 2 anni e più</t>
  </si>
  <si>
    <t xml:space="preserve">Totale bovini </t>
  </si>
  <si>
    <t xml:space="preserve">Maschi              </t>
  </si>
  <si>
    <t>Femmine</t>
  </si>
  <si>
    <t>Bovini di meno di 1 anno</t>
  </si>
  <si>
    <t>Bovini da 1 a 2 anni</t>
  </si>
  <si>
    <t>Manze da macello</t>
  </si>
  <si>
    <t>Manze da allevamento</t>
  </si>
  <si>
    <t xml:space="preserve">Vacche da latte </t>
  </si>
  <si>
    <t>Altre vacche</t>
  </si>
  <si>
    <r>
      <t xml:space="preserve">2021 </t>
    </r>
    <r>
      <rPr>
        <vertAlign val="superscript"/>
        <sz val="10"/>
        <rFont val="Calibri"/>
        <family val="2"/>
        <scheme val="minor"/>
      </rPr>
      <t>1</t>
    </r>
  </si>
  <si>
    <t>Var. % 2021/21</t>
  </si>
  <si>
    <r>
      <rPr>
        <i/>
        <vertAlign val="superscript"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All'1 dicembre 2021.</t>
    </r>
  </si>
  <si>
    <r>
      <t xml:space="preserve">Tab. 5.24 - </t>
    </r>
    <r>
      <rPr>
        <i/>
        <sz val="10"/>
        <color theme="1"/>
        <rFont val="Calibri"/>
        <family val="2"/>
        <scheme val="minor"/>
      </rPr>
      <t>Allevamenti di bovini a orientamento da carne per dimensione</t>
    </r>
  </si>
  <si>
    <t xml:space="preserve"> 1 - 2 capi</t>
  </si>
  <si>
    <t xml:space="preserve"> 3 - 5 capi</t>
  </si>
  <si>
    <t xml:space="preserve"> 6 - 9 capi</t>
  </si>
  <si>
    <t xml:space="preserve"> 10 - 19 capi</t>
  </si>
  <si>
    <t xml:space="preserve"> 20 - 49 capi</t>
  </si>
  <si>
    <t xml:space="preserve"> 50 - 99 capi</t>
  </si>
  <si>
    <t xml:space="preserve"> 100 - 499 capi</t>
  </si>
  <si>
    <t>oltre 500 capi</t>
  </si>
  <si>
    <t>Var. % rispetto all'anno precedente</t>
  </si>
  <si>
    <t>Fonte: Banca dati anagrafe zootecnica.</t>
  </si>
  <si>
    <t>Tab. 5.25 - Bestiame suino macellato in Italia - 2021</t>
  </si>
  <si>
    <t>Numero di capi</t>
  </si>
  <si>
    <t xml:space="preserve">Peso morto </t>
  </si>
  <si>
    <t>(000)</t>
  </si>
  <si>
    <t>Lattonzoli</t>
  </si>
  <si>
    <t>Magroni</t>
  </si>
  <si>
    <t>Suini pesanti</t>
  </si>
  <si>
    <t>Fonte: elaborazioni su dati ISTAT.</t>
  </si>
  <si>
    <t>Tab. 5.26 - Bilancio di approvvigionamento delle carni avicole in Italia - 2021</t>
  </si>
  <si>
    <t>Pollo di produzione nazionale</t>
  </si>
  <si>
    <t>Tacchini di produzione nazionale</t>
  </si>
  <si>
    <r>
      <t>Altre specie avicole</t>
    </r>
    <r>
      <rPr>
        <vertAlign val="superscript"/>
        <sz val="10"/>
        <rFont val="Calibri"/>
        <family val="2"/>
        <scheme val="minor"/>
      </rPr>
      <t>1</t>
    </r>
  </si>
  <si>
    <t>Produzione carni avicole</t>
  </si>
  <si>
    <t xml:space="preserve">Saldo imp.-exp. carni di pollo </t>
  </si>
  <si>
    <t>Saldo imp.-exp. carni di tacchino</t>
  </si>
  <si>
    <t>Saldo imp.-exp. altre specie avicole</t>
  </si>
  <si>
    <t>Saldo imp.-exp. di carni avicole</t>
  </si>
  <si>
    <t>Consumi carni di pollo</t>
  </si>
  <si>
    <t>Consumi carni di tacchino</t>
  </si>
  <si>
    <t>Consumo altre specie avicole</t>
  </si>
  <si>
    <t>Consumo di carni avicole</t>
  </si>
  <si>
    <t>Tasso di autoapprovvigionamento (%)</t>
  </si>
  <si>
    <r>
      <rPr>
        <i/>
        <vertAlign val="superscript"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 La categoria Galline di produzione nazionale  è  compresa in  Altre specie avicole.</t>
    </r>
  </si>
  <si>
    <t>Fonte: elaborazioni su dati ISTAT e Unaitalia.</t>
  </si>
  <si>
    <t>Tab. 5. 27 - Bestiame ovi-caprino macellato in Italia - 2021</t>
  </si>
  <si>
    <t>Agnelli</t>
  </si>
  <si>
    <t>Agnelloni e castrati</t>
  </si>
  <si>
    <t>Pecore e montoni</t>
  </si>
  <si>
    <t>Totale ovini</t>
  </si>
  <si>
    <t>Capretti e caprettoni</t>
  </si>
  <si>
    <t>Capre e becchi</t>
  </si>
  <si>
    <t>Totale caprini</t>
  </si>
  <si>
    <t>Totale ovi-caprini</t>
  </si>
  <si>
    <t>Numeno gruppi allev. all'aperto</t>
  </si>
  <si>
    <t>Numeno gruppi allevati a terra</t>
  </si>
  <si>
    <t>Numeno gruppi allevati in gabbia</t>
  </si>
  <si>
    <r>
      <rPr>
        <i/>
        <vertAlign val="superscript"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Al 31 dicembre di ogni anno.</t>
    </r>
  </si>
  <si>
    <r>
      <rPr>
        <i/>
        <vertAlign val="superscript"/>
        <sz val="10"/>
        <color rgb="FF2A2A25"/>
        <rFont val="Calibri"/>
        <family val="2"/>
        <scheme val="minor"/>
      </rPr>
      <t>2</t>
    </r>
    <r>
      <rPr>
        <i/>
        <sz val="10"/>
        <color rgb="FF2A2A25"/>
        <rFont val="Calibri"/>
        <family val="2"/>
        <scheme val="minor"/>
      </rPr>
      <t xml:space="preserve"> Nel caso di allevamenti di galline, l’identificazione degli animali è per gruppi, ossia per insieme di avicoli allevati nello stesso ciclo produttivo nello stesso locale o recinto, per convenienza chiamato capannone.</t>
    </r>
  </si>
  <si>
    <t>Fonte: Dati forniti dalla BDN dell'Anagrafe Zootecnica istituita dal Ministero della Salute presso il CSN dell'Istituto "G. Caporale" di Teramo.</t>
  </si>
  <si>
    <t>Tab. 5.29 - Bilancio di approvvigionamento delle uova in Italia - 2021</t>
  </si>
  <si>
    <t>(milioni di pezzi)</t>
  </si>
  <si>
    <t>Import1</t>
  </si>
  <si>
    <t>Export1</t>
  </si>
  <si>
    <t>Consumo apparente</t>
  </si>
  <si>
    <t>1 Uova in guscio e prodotti d'uovo convertiti in equivalenti uova in guscio.</t>
  </si>
  <si>
    <t>Fonte: Unaitalia.</t>
  </si>
  <si>
    <r>
      <t>Tab. 5.30 - Numero attività, apiari e alveari in Italia</t>
    </r>
    <r>
      <rPr>
        <vertAlign val="superscript"/>
        <sz val="10"/>
        <rFont val="Calibri"/>
        <family val="2"/>
        <scheme val="minor"/>
      </rPr>
      <t>1</t>
    </r>
  </si>
  <si>
    <t>Attività</t>
  </si>
  <si>
    <t>Apiari</t>
  </si>
  <si>
    <t>Alveari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</si>
  <si>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Al 31 dicembre di ogni anno.</t>
    </r>
  </si>
  <si>
    <t>Fonte: elaborazioni su dati Banca Dati Nazionale Anagrafe Zootecnica - Apicoltura istituita dal Ministero della Salute presso il CSN dell'Istituto "G. Caporale" di Teramo.</t>
  </si>
  <si>
    <t>Capi</t>
  </si>
  <si>
    <t>Bovini</t>
  </si>
  <si>
    <t>Suini</t>
  </si>
  <si>
    <t>Bufalini</t>
  </si>
  <si>
    <t>Caprini</t>
  </si>
  <si>
    <t>Ovini</t>
  </si>
  <si>
    <t>1 Aziende con capi di bestiame al 1° dicembre 2020 per specie e regione. Per gli avicoli è stata considerata la presenza media nell'annata agraria 2019-2020.</t>
  </si>
  <si>
    <t>2 Polli, tacchini, galline, oche, anatre, faraone, altri.</t>
  </si>
  <si>
    <t>3 I capi sono da intendere come alveari.</t>
  </si>
  <si>
    <r>
      <t>Tab. 5.32 -</t>
    </r>
    <r>
      <rPr>
        <i/>
        <sz val="10"/>
        <rFont val="Calibri"/>
        <family val="2"/>
        <scheme val="minor"/>
      </rPr>
      <t xml:space="preserve"> Principali indicatori nel comparto lattiero-caseario in Italia - 2021</t>
    </r>
  </si>
  <si>
    <t>Milioni di euro</t>
  </si>
  <si>
    <t>Valore della produzione nazionale di latte di vacca e bufala</t>
  </si>
  <si>
    <t>Valore della produzione nazionale di latte di pecora e capra</t>
  </si>
  <si>
    <t xml:space="preserve">Esportazioni </t>
  </si>
  <si>
    <t xml:space="preserve">Saldo commerciale </t>
  </si>
  <si>
    <t>Fatturato industria lattiero-casearia</t>
  </si>
  <si>
    <t>Migliaia di tonnellate</t>
  </si>
  <si>
    <t xml:space="preserve">Consegne di latte bovino </t>
  </si>
  <si>
    <t>Consegne di latte caprino</t>
  </si>
  <si>
    <t>Consegne di latte ovino</t>
  </si>
  <si>
    <t>Consegne di latte bufalino</t>
  </si>
  <si>
    <t>Tonnellate</t>
  </si>
  <si>
    <t>Produzione di formaggi</t>
  </si>
  <si>
    <t>Produzione di formaggi DOP</t>
  </si>
  <si>
    <t>Esportazione di formaggi</t>
  </si>
  <si>
    <t>di cui: Esportazione di formaggi verso UE</t>
  </si>
  <si>
    <t>Esportazione di mozzarelle</t>
  </si>
  <si>
    <t>Esportazione di formaggi Parmigiano Reggiano e Grana Padano</t>
  </si>
  <si>
    <t>Esportazione di pecorino e fiore sardo</t>
  </si>
  <si>
    <t>Numero</t>
  </si>
  <si>
    <t>Numero allevamenti bovini a orientamento produttivo latte</t>
  </si>
  <si>
    <t>Consistenza vacche allevam. orientam. latte (000 di capi)</t>
  </si>
  <si>
    <t>Consistenza pecore allevam. orientam. latte e misto  (000 di capi)</t>
  </si>
  <si>
    <t>Consistenza capre allevam. orientam. latte  e misto (000 di capi)</t>
  </si>
  <si>
    <t xml:space="preserve">Consistenza bufale allevam. orientam. latte (000 di capi) </t>
  </si>
  <si>
    <t>Valore dell'indice</t>
  </si>
  <si>
    <t>Indice dei prezzi all'origine di latte e derivati (2010 = 100)</t>
  </si>
  <si>
    <t>Indice dei prezzi dei mezzi correnti di produzione (2010 = 100)</t>
  </si>
  <si>
    <t>Fonti: EUROSTAT, ISTAT, ISMEA, CLAL.</t>
  </si>
  <si>
    <r>
      <t>Valori concatenati</t>
    </r>
    <r>
      <rPr>
        <vertAlign val="superscript"/>
        <sz val="10"/>
        <rFont val="Calibri"/>
        <family val="2"/>
        <scheme val="minor"/>
      </rPr>
      <t xml:space="preserve">2 </t>
    </r>
    <r>
      <rPr>
        <sz val="10"/>
        <rFont val="Calibri"/>
        <family val="2"/>
        <scheme val="minor"/>
      </rPr>
      <t>(2015)</t>
    </r>
  </si>
  <si>
    <r>
      <t xml:space="preserve">ATTIVITA' DI SUPPORTO ALL'AGRICOLTURA </t>
    </r>
    <r>
      <rPr>
        <vertAlign val="superscript"/>
        <sz val="10"/>
        <rFont val="Calibri"/>
        <family val="2"/>
        <scheme val="minor"/>
      </rPr>
      <t>3</t>
    </r>
  </si>
  <si>
    <r>
      <t xml:space="preserve">(+) Attività secondarie </t>
    </r>
    <r>
      <rPr>
        <vertAlign val="superscript"/>
        <sz val="10"/>
        <rFont val="Calibri"/>
        <family val="2"/>
        <scheme val="minor"/>
      </rPr>
      <t>4</t>
    </r>
  </si>
  <si>
    <r>
      <t xml:space="preserve">(-) Attività secondarie </t>
    </r>
    <r>
      <rPr>
        <vertAlign val="superscript"/>
        <sz val="10"/>
        <rFont val="Calibri"/>
        <family val="2"/>
        <scheme val="minor"/>
      </rPr>
      <t>4</t>
    </r>
  </si>
  <si>
    <r>
      <t>1</t>
    </r>
    <r>
      <rPr>
        <sz val="10"/>
        <rFont val="Calibri"/>
        <family val="2"/>
        <scheme val="minor"/>
      </rPr>
      <t xml:space="preserve"> Per i valori regionali, cfr. Appendice statistica.</t>
    </r>
  </si>
  <si>
    <r>
      <t>2</t>
    </r>
    <r>
      <rPr>
        <sz val="10"/>
        <rFont val="Calibri"/>
        <family val="2"/>
        <scheme val="minor"/>
      </rPr>
      <t xml:space="preserve"> L'utilizzo degli indici a catena comporta la perdita di additività delle componenti concatenate espresse in termini monetari. -infatti, la somma dei valori concatenati delle componenti di un aggregato non è uguale al valore concatenato dell'aggregato stesso. Il concatenamento attraverso gli indici di tipo Laspeyres garantisce tuttavia la proprietà di additività per l'anno di riferimento e per l'anno seguente.</t>
    </r>
  </si>
  <si>
    <r>
      <t>2</t>
    </r>
    <r>
      <rPr>
        <sz val="10"/>
        <rFont val="Calibri"/>
        <family val="2"/>
        <scheme val="minor"/>
      </rPr>
      <t xml:space="preserve"> Con l'adozione dell' Ateco 2007 derivata dalla Nace Rev.2, la dizione delle Attività dei servizi connessi prende la denominazione di Attività di supporto all'agricoltura e attività successive alla raccolta.</t>
    </r>
  </si>
  <si>
    <r>
      <t>4</t>
    </r>
    <r>
      <rPr>
        <sz val="10"/>
        <rFont val="Calibri"/>
        <family val="2"/>
        <scheme val="minor"/>
      </rPr>
      <t xml:space="preserve"> Per attività secondaria va intesa sia quella effettuata nell'ambito della branca di attività agricola e quindi non separabile, vale a dire agriturismo, trasformazione del latte,frutta e carne, evidenziata con il segno (+) e sia quella esercitata da altre branche d'attività economiche nell'ambito delle coltivazioni e degli allevamenti (per esempio da imprese commerciali) che vengono evidenziati con il segno (-).</t>
    </r>
  </si>
  <si>
    <r>
      <t>Superficie in produzione</t>
    </r>
    <r>
      <rPr>
        <vertAlign val="superscript"/>
        <sz val="10"/>
        <rFont val="Calibri"/>
        <family val="2"/>
        <scheme val="minor"/>
      </rPr>
      <t>1</t>
    </r>
  </si>
  <si>
    <r>
      <t>Olive molite</t>
    </r>
    <r>
      <rPr>
        <vertAlign val="superscript"/>
        <sz val="10"/>
        <rFont val="Calibri"/>
        <family val="2"/>
        <scheme val="minor"/>
      </rPr>
      <t>2</t>
    </r>
  </si>
  <si>
    <r>
      <t>Olio di pressione prodotto</t>
    </r>
    <r>
      <rPr>
        <vertAlign val="superscript"/>
        <sz val="10"/>
        <rFont val="Calibri"/>
        <family val="2"/>
        <scheme val="minor"/>
      </rPr>
      <t>2</t>
    </r>
  </si>
  <si>
    <r>
      <t>Resa olio/olive</t>
    </r>
    <r>
      <rPr>
        <vertAlign val="superscript"/>
        <sz val="10"/>
        <rFont val="Calibri"/>
        <family val="2"/>
        <scheme val="minor"/>
      </rPr>
      <t>2</t>
    </r>
  </si>
  <si>
    <r>
      <t>Frantoi 
(n.)</t>
    </r>
    <r>
      <rPr>
        <vertAlign val="superscript"/>
        <sz val="10"/>
        <rFont val="Calibri"/>
        <family val="2"/>
        <scheme val="minor"/>
      </rPr>
      <t>2 3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</si>
  <si>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Anno solare 2021 e variazione rispetto all'anno precedente.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</si>
  <si>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Campagna di commercializzazione 2021/22 e variazioni rispetto alla campagna precedente.</t>
    </r>
  </si>
  <si>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Frantoi attivi.</t>
    </r>
  </si>
  <si>
    <r>
      <rPr>
        <i/>
        <sz val="10"/>
        <rFont val="Calibri"/>
        <family val="2"/>
        <scheme val="minor"/>
      </rPr>
      <t xml:space="preserve"> Fonte</t>
    </r>
    <r>
      <rPr>
        <sz val="10"/>
        <rFont val="Calibri"/>
        <family val="2"/>
        <scheme val="minor"/>
      </rPr>
      <t>: elaborazioni su dati ISTAT.</t>
    </r>
  </si>
  <si>
    <r>
      <t>Resa (t/ha)</t>
    </r>
    <r>
      <rPr>
        <vertAlign val="superscript"/>
        <sz val="10"/>
        <rFont val="Calibri"/>
        <family val="2"/>
        <scheme val="minor"/>
      </rPr>
      <t>1</t>
    </r>
  </si>
  <si>
    <r>
      <t>(t/ha)</t>
    </r>
    <r>
      <rPr>
        <vertAlign val="superscript"/>
        <sz val="10"/>
        <rFont val="Calibri"/>
        <family val="2"/>
        <scheme val="minor"/>
      </rPr>
      <t>1</t>
    </r>
  </si>
  <si>
    <r>
      <t>1</t>
    </r>
    <r>
      <rPr>
        <sz val="10"/>
        <rFont val="Calibri"/>
        <family val="2"/>
        <scheme val="minor"/>
      </rPr>
      <t xml:space="preserve"> La resa è calcolata sulla produzione totale.</t>
    </r>
  </si>
  <si>
    <r>
      <t>Fonte:</t>
    </r>
    <r>
      <rPr>
        <sz val="10"/>
        <rFont val="Calibri"/>
        <family val="2"/>
        <scheme val="minor"/>
      </rPr>
      <t xml:space="preserve"> elaborazioni su dati ISTAT.</t>
    </r>
  </si>
  <si>
    <r>
      <t xml:space="preserve">Tab. 5.15 - </t>
    </r>
    <r>
      <rPr>
        <i/>
        <sz val="10"/>
        <rFont val="Calibri"/>
        <family val="2"/>
        <scheme val="minor"/>
      </rPr>
      <t>Produzione a prezzi di base di fiori e piante in vaso in Italia</t>
    </r>
    <r>
      <rPr>
        <sz val="10"/>
        <rFont val="Calibri"/>
        <family val="2"/>
        <scheme val="minor"/>
      </rPr>
      <t xml:space="preserve"> - 2021</t>
    </r>
  </si>
  <si>
    <r>
      <t>Fonte</t>
    </r>
    <r>
      <rPr>
        <sz val="10"/>
        <rFont val="Calibri"/>
        <family val="2"/>
        <scheme val="minor"/>
      </rPr>
      <t>: elaborazioni su dati ISTAT.</t>
    </r>
  </si>
  <si>
    <r>
      <t>Tab. 5.6 -</t>
    </r>
    <r>
      <rPr>
        <i/>
        <sz val="10"/>
        <rFont val="Calibri"/>
        <family val="2"/>
        <scheme val="minor"/>
      </rPr>
      <t xml:space="preserve"> Superficie e produzione delle foraggere in Italia</t>
    </r>
    <r>
      <rPr>
        <sz val="10"/>
        <rFont val="Calibri"/>
        <family val="2"/>
        <scheme val="minor"/>
      </rPr>
      <t xml:space="preserve"> - 2021</t>
    </r>
  </si>
  <si>
    <r>
      <t xml:space="preserve">Tab  5.5 - </t>
    </r>
    <r>
      <rPr>
        <i/>
        <sz val="10"/>
        <rFont val="Calibri"/>
        <family val="2"/>
        <scheme val="minor"/>
      </rPr>
      <t>Superficie e produzione di tabacco in Italia - 2021</t>
    </r>
  </si>
  <si>
    <r>
      <t>di cui regioni vocate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</si>
  <si>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Veneto, Toscana, Umbria, Campania.</t>
    </r>
  </si>
  <si>
    <r>
      <t>Fonte</t>
    </r>
    <r>
      <rPr>
        <sz val="10"/>
        <rFont val="Calibri"/>
        <family val="2"/>
        <scheme val="minor"/>
      </rPr>
      <t>: elaborazioni su dati AGEA.</t>
    </r>
  </si>
  <si>
    <r>
      <t xml:space="preserve">Valore della produzione </t>
    </r>
    <r>
      <rPr>
        <vertAlign val="superscript"/>
        <sz val="10"/>
        <color rgb="FF000000"/>
        <rFont val="Calibri"/>
        <family val="2"/>
        <scheme val="minor"/>
      </rPr>
      <t>1</t>
    </r>
  </si>
  <si>
    <r>
      <t xml:space="preserve">quota% </t>
    </r>
    <r>
      <rPr>
        <vertAlign val="superscript"/>
        <sz val="10"/>
        <color rgb="FF000000"/>
        <rFont val="Calibri"/>
        <family val="2"/>
        <scheme val="minor"/>
      </rPr>
      <t>2</t>
    </r>
  </si>
  <si>
    <r>
      <rPr>
        <vertAlign val="superscript"/>
        <sz val="10"/>
        <color rgb="FF000000"/>
        <rFont val="Calibri"/>
        <family val="2"/>
        <scheme val="minor"/>
      </rPr>
      <t>1</t>
    </r>
    <r>
      <rPr>
        <sz val="10"/>
        <color rgb="FF000000"/>
        <rFont val="Calibri"/>
        <family val="2"/>
        <scheme val="minor"/>
      </rPr>
      <t xml:space="preserve"> Il valore della produzione è stato elaborato in tempi diversi rispetto alle quantità prodotte.</t>
    </r>
  </si>
  <si>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Calcolata in rapporto al valore della produzione agricola totale.</t>
    </r>
  </si>
  <si>
    <r>
      <t>Fonte:</t>
    </r>
    <r>
      <rPr>
        <sz val="10"/>
        <color rgb="FF000000"/>
        <rFont val="Calibri"/>
        <family val="2"/>
        <scheme val="minor"/>
      </rPr>
      <t xml:space="preserve"> elaborazioni su dati ISTAT - Ente nazionale risi.</t>
    </r>
  </si>
  <si>
    <t>Tab. 5.31 - Aziende e capi di bestiame - 2020 1</t>
  </si>
  <si>
    <r>
      <t>Avicoli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</t>
    </r>
  </si>
  <si>
    <r>
      <t>Alveari</t>
    </r>
    <r>
      <rPr>
        <vertAlign val="superscript"/>
        <sz val="10"/>
        <color theme="1"/>
        <rFont val="Calibri"/>
        <family val="2"/>
        <scheme val="minor"/>
      </rPr>
      <t>3</t>
    </r>
  </si>
  <si>
    <r>
      <t>Altri agrumi</t>
    </r>
    <r>
      <rPr>
        <vertAlign val="superscript"/>
        <sz val="10"/>
        <rFont val="Calibri"/>
        <family val="2"/>
        <scheme val="minor"/>
      </rPr>
      <t>2</t>
    </r>
  </si>
  <si>
    <r>
      <t>Mandarino e altri agrumi a piccoli frutti</t>
    </r>
    <r>
      <rPr>
        <vertAlign val="superscript"/>
        <sz val="10"/>
        <color theme="1"/>
        <rFont val="Calibri"/>
        <family val="2"/>
        <scheme val="minor"/>
      </rPr>
      <t>1</t>
    </r>
  </si>
  <si>
    <r>
      <t xml:space="preserve">Aziende con castagneti da frutto e relativa superficie investita - </t>
    </r>
    <r>
      <rPr>
        <i/>
        <sz val="10"/>
        <color indexed="8"/>
        <rFont val="Calibri"/>
        <family val="2"/>
        <scheme val="minor"/>
      </rPr>
      <t>superficie in ettari</t>
    </r>
  </si>
  <si>
    <r>
      <t>Fig. 5.1 - Andamento delle importazioni, esportazioni e produzione</t>
    </r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di castagne dell'Italia (t)</t>
    </r>
  </si>
  <si>
    <r>
      <t>1 Dal 2008 al 2021 valori stimati della produzione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sulla base dei flussi commerciali e di un consumo interno costante pari al livello medio del periodo 2000-2006 (P= C-I+E).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</si>
  <si>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Nel 2010 non sono compresi gli altri agrumi a piccoli frutti.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</si>
  <si>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Nel 2010 sono compresi gli altri agrumi a piccoli frutti.</t>
    </r>
  </si>
  <si>
    <r>
      <t>Numeno gruppi</t>
    </r>
    <r>
      <rPr>
        <vertAlign val="superscript"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allev. biologici</t>
    </r>
  </si>
  <si>
    <r>
      <t xml:space="preserve">Tab. 5.28 - </t>
    </r>
    <r>
      <rPr>
        <i/>
        <sz val="10"/>
        <color theme="1"/>
        <rFont val="Calibri"/>
        <family val="2"/>
        <scheme val="minor"/>
      </rPr>
      <t>Allevamenti e gruppi di galline ovaiole superiori ai 250 capi</t>
    </r>
    <r>
      <rPr>
        <i/>
        <vertAlign val="superscript"/>
        <sz val="10"/>
        <color theme="1"/>
        <rFont val="Calibri"/>
        <family val="2"/>
        <scheme val="minor"/>
      </rPr>
      <t>1</t>
    </r>
    <r>
      <rPr>
        <vertAlign val="superscript"/>
        <sz val="10"/>
        <color theme="1"/>
        <rFont val="Calibri"/>
        <family val="2"/>
        <scheme val="minor"/>
      </rPr>
      <t xml:space="preserve">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</si>
</sst>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* #,##0;\-\ #,##0;_*\ &quot;-&quot;;"/>
    <numFmt numFmtId="166" formatCode="0.0"/>
    <numFmt numFmtId="167" formatCode="_-* #,##0.0_-;\-* #,##0.0_-;_-* &quot;-&quot;??_-;_-@_-"/>
    <numFmt numFmtId="168" formatCode="#,##0.0"/>
    <numFmt numFmtId="169" formatCode="#,##0.0_ ;\-#,##0.0\ "/>
    <numFmt numFmtId="170" formatCode="_(* #,##0.0_);_(* \(#,##0.0\);_(* &quot;-&quot;??_);_(@_)"/>
    <numFmt numFmtId="171" formatCode="_-* #,##0_-;\-* #,##0_-;_-* &quot;-&quot;??_-;_-@_-"/>
    <numFmt numFmtId="172" formatCode="_-* #,##0\ _€_-;\-* #,##0\ _€_-;_-* &quot;-&quot;??\ _€_-;_-@_-"/>
    <numFmt numFmtId="173" formatCode="_(* #,##0_);_(* \(#,##0\);_(* &quot;-&quot;??_);_(@_)"/>
    <numFmt numFmtId="174" formatCode="0.0%"/>
    <numFmt numFmtId="175" formatCode="_-* #,##0.0\ _€_-;\-* #,##0.0\ _€_-;_-* &quot;-&quot;??\ _€_-;_-@_-"/>
    <numFmt numFmtId="176" formatCode="_-* #,##0.000_-;\-* #,##0.000_-;_-* &quot;-&quot;_-;_-@_-"/>
    <numFmt numFmtId="177" formatCode="_-* #,##0.0\ _€_-;\-* #,##0.0\ _€_-;_-* &quot;-&quot;?\ _€_-;_-@_-"/>
    <numFmt numFmtId="178" formatCode="General_)"/>
    <numFmt numFmtId="179" formatCode="#,##0_);\(#,##0\)"/>
    <numFmt numFmtId="180" formatCode="#,##0.0_);\(#,##0.0\)"/>
    <numFmt numFmtId="181" formatCode="_(* #,##0.00_);_(* \(#,##0.00\);_(* &quot;-&quot;??_);_(@_)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name val="Times New Roman"/>
      <family val="1"/>
    </font>
    <font>
      <sz val="10"/>
      <name val="Arial Narrow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color theme="1"/>
      <name val="Calibri"/>
      <family val="2"/>
      <scheme val="minor"/>
    </font>
    <font>
      <sz val="10"/>
      <name val="Courier"/>
      <family val="3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vertAlign val="superscript"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  <font>
      <i/>
      <sz val="10"/>
      <color rgb="FF2A2A25"/>
      <name val="Calibri"/>
      <family val="2"/>
      <scheme val="minor"/>
    </font>
    <font>
      <i/>
      <vertAlign val="superscript"/>
      <sz val="10"/>
      <color rgb="FF2A2A25"/>
      <name val="Calibri"/>
      <family val="2"/>
      <scheme val="minor"/>
    </font>
    <font>
      <sz val="10"/>
      <color indexed="8"/>
      <name val="Arial"/>
      <family val="2"/>
    </font>
    <font>
      <i/>
      <sz val="10"/>
      <color rgb="FFFF000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0"/>
      <color indexed="12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color rgb="FF59595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rgb="FF000000"/>
      </bottom>
      <diagonal/>
    </border>
  </borders>
  <cellStyleXfs count="60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6" fillId="0" borderId="0"/>
    <xf numFmtId="165" fontId="8" fillId="0" borderId="0"/>
    <xf numFmtId="0" fontId="5" fillId="0" borderId="0"/>
    <xf numFmtId="0" fontId="5" fillId="0" borderId="0"/>
    <xf numFmtId="41" fontId="2" fillId="0" borderId="0" applyFont="0" applyFill="0" applyBorder="0" applyAlignment="0" applyProtection="0"/>
    <xf numFmtId="0" fontId="9" fillId="0" borderId="0"/>
    <xf numFmtId="0" fontId="10" fillId="0" borderId="0"/>
    <xf numFmtId="43" fontId="2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9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8" fontId="12" fillId="0" borderId="0"/>
    <xf numFmtId="0" fontId="5" fillId="0" borderId="0"/>
    <xf numFmtId="0" fontId="6" fillId="0" borderId="0"/>
    <xf numFmtId="178" fontId="12" fillId="0" borderId="0"/>
    <xf numFmtId="0" fontId="2" fillId="0" borderId="0"/>
    <xf numFmtId="178" fontId="12" fillId="0" borderId="0"/>
    <xf numFmtId="0" fontId="5" fillId="0" borderId="0"/>
    <xf numFmtId="9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7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5" fillId="0" borderId="0"/>
    <xf numFmtId="0" fontId="5" fillId="0" borderId="0"/>
    <xf numFmtId="0" fontId="24" fillId="0" borderId="0"/>
    <xf numFmtId="181" fontId="1" fillId="0" borderId="0" applyFont="0" applyFill="0" applyBorder="0" applyAlignment="0" applyProtection="0"/>
    <xf numFmtId="0" fontId="1" fillId="0" borderId="0"/>
    <xf numFmtId="0" fontId="9" fillId="0" borderId="0"/>
    <xf numFmtId="0" fontId="2" fillId="0" borderId="0"/>
    <xf numFmtId="9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597">
    <xf numFmtId="0" fontId="0" fillId="0" borderId="0" xfId="0"/>
    <xf numFmtId="0" fontId="3" fillId="0" borderId="0" xfId="2" applyFont="1"/>
    <xf numFmtId="0" fontId="11" fillId="0" borderId="0" xfId="0" applyFont="1"/>
    <xf numFmtId="0" fontId="3" fillId="0" borderId="0" xfId="14" applyFont="1" applyAlignment="1">
      <alignment vertical="center"/>
    </xf>
    <xf numFmtId="0" fontId="3" fillId="0" borderId="1" xfId="14" applyFont="1" applyBorder="1"/>
    <xf numFmtId="0" fontId="3" fillId="0" borderId="1" xfId="14" applyFont="1" applyBorder="1" applyAlignment="1">
      <alignment horizontal="center" wrapText="1"/>
    </xf>
    <xf numFmtId="0" fontId="3" fillId="0" borderId="0" xfId="14" applyFont="1" applyAlignment="1">
      <alignment horizontal="center" vertical="center" wrapText="1"/>
    </xf>
    <xf numFmtId="0" fontId="3" fillId="0" borderId="0" xfId="14" applyFont="1"/>
    <xf numFmtId="168" fontId="3" fillId="0" borderId="0" xfId="14" applyNumberFormat="1" applyFont="1" applyAlignment="1">
      <alignment horizontal="right" vertical="center"/>
    </xf>
    <xf numFmtId="3" fontId="3" fillId="0" borderId="0" xfId="14" applyNumberFormat="1" applyFont="1" applyAlignment="1">
      <alignment horizontal="right" vertical="center"/>
    </xf>
    <xf numFmtId="166" fontId="13" fillId="0" borderId="0" xfId="14" applyNumberFormat="1" applyFont="1"/>
    <xf numFmtId="0" fontId="3" fillId="0" borderId="0" xfId="14" applyFont="1" applyAlignment="1">
      <alignment horizontal="left" vertical="center"/>
    </xf>
    <xf numFmtId="4" fontId="3" fillId="0" borderId="0" xfId="14" applyNumberFormat="1" applyFont="1" applyAlignment="1">
      <alignment horizontal="right" vertical="center"/>
    </xf>
    <xf numFmtId="0" fontId="14" fillId="0" borderId="0" xfId="14" applyFont="1" applyAlignment="1">
      <alignment horizontal="left" vertical="center"/>
    </xf>
    <xf numFmtId="168" fontId="14" fillId="0" borderId="0" xfId="14" applyNumberFormat="1" applyFont="1" applyAlignment="1">
      <alignment horizontal="right" vertical="center"/>
    </xf>
    <xf numFmtId="3" fontId="14" fillId="0" borderId="0" xfId="14" applyNumberFormat="1" applyFont="1" applyAlignment="1">
      <alignment horizontal="right" vertical="center"/>
    </xf>
    <xf numFmtId="166" fontId="15" fillId="0" borderId="0" xfId="14" applyNumberFormat="1" applyFont="1"/>
    <xf numFmtId="0" fontId="14" fillId="0" borderId="0" xfId="14" applyFont="1"/>
    <xf numFmtId="0" fontId="3" fillId="0" borderId="0" xfId="14" applyFont="1" applyAlignment="1">
      <alignment wrapText="1"/>
    </xf>
    <xf numFmtId="166" fontId="13" fillId="0" borderId="1" xfId="14" applyNumberFormat="1" applyFont="1" applyBorder="1"/>
    <xf numFmtId="0" fontId="13" fillId="0" borderId="0" xfId="14" applyFont="1"/>
    <xf numFmtId="168" fontId="3" fillId="0" borderId="0" xfId="14" applyNumberFormat="1" applyFont="1"/>
    <xf numFmtId="0" fontId="3" fillId="0" borderId="0" xfId="40" applyFont="1"/>
    <xf numFmtId="0" fontId="3" fillId="0" borderId="0" xfId="39" applyFont="1"/>
    <xf numFmtId="0" fontId="3" fillId="0" borderId="0" xfId="40" applyFont="1" applyAlignment="1">
      <alignment horizontal="right"/>
    </xf>
    <xf numFmtId="0" fontId="3" fillId="0" borderId="0" xfId="40" applyFont="1" applyAlignment="1">
      <alignment horizontal="center" vertical="center" wrapText="1"/>
    </xf>
    <xf numFmtId="0" fontId="3" fillId="0" borderId="1" xfId="40" applyFont="1" applyBorder="1"/>
    <xf numFmtId="0" fontId="3" fillId="0" borderId="5" xfId="40" applyFont="1" applyBorder="1" applyAlignment="1">
      <alignment horizontal="center" vertical="center" wrapText="1"/>
    </xf>
    <xf numFmtId="0" fontId="3" fillId="0" borderId="0" xfId="40" applyFont="1" applyAlignment="1">
      <alignment horizontal="center" wrapText="1"/>
    </xf>
    <xf numFmtId="0" fontId="3" fillId="0" borderId="0" xfId="40" applyFont="1" applyAlignment="1">
      <alignment horizontal="center"/>
    </xf>
    <xf numFmtId="0" fontId="3" fillId="0" borderId="0" xfId="40" applyFont="1" applyAlignment="1">
      <alignment horizontal="left" vertical="center"/>
    </xf>
    <xf numFmtId="168" fontId="3" fillId="0" borderId="0" xfId="40" applyNumberFormat="1" applyFont="1" applyAlignment="1">
      <alignment horizontal="right" vertical="center"/>
    </xf>
    <xf numFmtId="166" fontId="13" fillId="0" borderId="0" xfId="40" applyNumberFormat="1" applyFont="1" applyAlignment="1">
      <alignment horizontal="right" vertical="center"/>
    </xf>
    <xf numFmtId="0" fontId="3" fillId="0" borderId="1" xfId="40" applyFont="1" applyBorder="1" applyAlignment="1">
      <alignment horizontal="left" vertical="center"/>
    </xf>
    <xf numFmtId="166" fontId="13" fillId="0" borderId="1" xfId="40" applyNumberFormat="1" applyFont="1" applyBorder="1" applyAlignment="1">
      <alignment horizontal="right" vertical="center"/>
    </xf>
    <xf numFmtId="0" fontId="13" fillId="0" borderId="0" xfId="40" applyFont="1"/>
    <xf numFmtId="0" fontId="17" fillId="0" borderId="0" xfId="42" applyFont="1"/>
    <xf numFmtId="0" fontId="3" fillId="2" borderId="0" xfId="42" applyFont="1" applyFill="1" applyAlignment="1">
      <alignment vertical="center" wrapText="1"/>
    </xf>
    <xf numFmtId="3" fontId="3" fillId="2" borderId="0" xfId="42" applyNumberFormat="1" applyFont="1" applyFill="1" applyAlignment="1">
      <alignment horizontal="right" vertical="center" wrapText="1"/>
    </xf>
    <xf numFmtId="3" fontId="17" fillId="0" borderId="0" xfId="42" applyNumberFormat="1" applyFont="1" applyAlignment="1">
      <alignment vertical="center"/>
    </xf>
    <xf numFmtId="3" fontId="3" fillId="0" borderId="0" xfId="42" applyNumberFormat="1" applyFont="1" applyAlignment="1">
      <alignment vertical="center"/>
    </xf>
    <xf numFmtId="0" fontId="14" fillId="0" borderId="0" xfId="42" applyFont="1"/>
    <xf numFmtId="3" fontId="14" fillId="0" borderId="0" xfId="42" applyNumberFormat="1" applyFont="1"/>
    <xf numFmtId="3" fontId="14" fillId="0" borderId="0" xfId="42" applyNumberFormat="1" applyFont="1" applyAlignment="1">
      <alignment vertical="center"/>
    </xf>
    <xf numFmtId="3" fontId="3" fillId="0" borderId="0" xfId="42" applyNumberFormat="1" applyFont="1"/>
    <xf numFmtId="0" fontId="3" fillId="0" borderId="0" xfId="43" applyFont="1"/>
    <xf numFmtId="0" fontId="3" fillId="0" borderId="0" xfId="42" applyFont="1"/>
    <xf numFmtId="166" fontId="13" fillId="0" borderId="0" xfId="42" applyNumberFormat="1" applyFont="1"/>
    <xf numFmtId="166" fontId="11" fillId="0" borderId="0" xfId="42" applyNumberFormat="1" applyFont="1"/>
    <xf numFmtId="0" fontId="15" fillId="0" borderId="1" xfId="42" applyFont="1" applyBorder="1"/>
    <xf numFmtId="166" fontId="15" fillId="0" borderId="1" xfId="42" applyNumberFormat="1" applyFont="1" applyBorder="1"/>
    <xf numFmtId="166" fontId="18" fillId="0" borderId="1" xfId="42" applyNumberFormat="1" applyFont="1" applyBorder="1"/>
    <xf numFmtId="0" fontId="13" fillId="2" borderId="0" xfId="42" applyFont="1" applyFill="1" applyAlignment="1">
      <alignment vertical="center"/>
    </xf>
    <xf numFmtId="0" fontId="3" fillId="0" borderId="0" xfId="44" applyFont="1"/>
    <xf numFmtId="0" fontId="3" fillId="0" borderId="5" xfId="44" applyFont="1" applyBorder="1"/>
    <xf numFmtId="0" fontId="3" fillId="0" borderId="1" xfId="44" applyFont="1" applyBorder="1"/>
    <xf numFmtId="0" fontId="3" fillId="0" borderId="0" xfId="44" applyFont="1" applyAlignment="1">
      <alignment horizontal="center"/>
    </xf>
    <xf numFmtId="0" fontId="3" fillId="0" borderId="1" xfId="44" quotePrefix="1" applyFont="1" applyBorder="1" applyAlignment="1">
      <alignment horizontal="center"/>
    </xf>
    <xf numFmtId="0" fontId="3" fillId="0" borderId="5" xfId="44" applyFont="1" applyBorder="1" applyAlignment="1">
      <alignment horizontal="center" wrapText="1"/>
    </xf>
    <xf numFmtId="0" fontId="3" fillId="0" borderId="1" xfId="44" applyFont="1" applyBorder="1" applyAlignment="1">
      <alignment horizontal="center"/>
    </xf>
    <xf numFmtId="167" fontId="3" fillId="0" borderId="0" xfId="44" applyNumberFormat="1" applyFont="1"/>
    <xf numFmtId="166" fontId="13" fillId="0" borderId="0" xfId="45" applyNumberFormat="1" applyFont="1" applyFill="1"/>
    <xf numFmtId="169" fontId="13" fillId="0" borderId="0" xfId="44" applyNumberFormat="1" applyFont="1"/>
    <xf numFmtId="166" fontId="13" fillId="0" borderId="0" xfId="46" applyNumberFormat="1" applyFont="1"/>
    <xf numFmtId="3" fontId="3" fillId="0" borderId="0" xfId="44" applyNumberFormat="1" applyFont="1"/>
    <xf numFmtId="166" fontId="3" fillId="0" borderId="0" xfId="44" applyNumberFormat="1" applyFont="1"/>
    <xf numFmtId="166" fontId="13" fillId="0" borderId="0" xfId="45" applyNumberFormat="1" applyFont="1" applyFill="1" applyAlignment="1">
      <alignment horizontal="right"/>
    </xf>
    <xf numFmtId="0" fontId="13" fillId="0" borderId="0" xfId="44" applyFont="1" applyAlignment="1">
      <alignment horizontal="right"/>
    </xf>
    <xf numFmtId="166" fontId="13" fillId="0" borderId="0" xfId="44" applyNumberFormat="1" applyFont="1" applyAlignment="1">
      <alignment horizontal="right"/>
    </xf>
    <xf numFmtId="0" fontId="14" fillId="0" borderId="0" xfId="44" applyFont="1"/>
    <xf numFmtId="167" fontId="14" fillId="0" borderId="0" xfId="44" applyNumberFormat="1" applyFont="1"/>
    <xf numFmtId="166" fontId="15" fillId="0" borderId="0" xfId="45" applyNumberFormat="1" applyFont="1" applyFill="1"/>
    <xf numFmtId="169" fontId="15" fillId="0" borderId="0" xfId="44" applyNumberFormat="1" applyFont="1"/>
    <xf numFmtId="166" fontId="15" fillId="0" borderId="0" xfId="46" applyNumberFormat="1" applyFont="1"/>
    <xf numFmtId="3" fontId="14" fillId="0" borderId="0" xfId="44" applyNumberFormat="1" applyFont="1"/>
    <xf numFmtId="166" fontId="14" fillId="0" borderId="0" xfId="44" applyNumberFormat="1" applyFont="1"/>
    <xf numFmtId="3" fontId="3" fillId="0" borderId="5" xfId="44" applyNumberFormat="1" applyFont="1" applyBorder="1"/>
    <xf numFmtId="0" fontId="13" fillId="0" borderId="5" xfId="44" applyFont="1" applyBorder="1"/>
    <xf numFmtId="166" fontId="13" fillId="0" borderId="5" xfId="44" applyNumberFormat="1" applyFont="1" applyBorder="1"/>
    <xf numFmtId="1" fontId="3" fillId="0" borderId="0" xfId="44" applyNumberFormat="1" applyFont="1"/>
    <xf numFmtId="3" fontId="3" fillId="0" borderId="0" xfId="44" applyNumberFormat="1" applyFont="1" applyAlignment="1">
      <alignment horizontal="right"/>
    </xf>
    <xf numFmtId="168" fontId="3" fillId="0" borderId="0" xfId="44" applyNumberFormat="1" applyFont="1"/>
    <xf numFmtId="0" fontId="3" fillId="0" borderId="5" xfId="44" applyFont="1" applyBorder="1" applyAlignment="1">
      <alignment horizontal="right"/>
    </xf>
    <xf numFmtId="166" fontId="13" fillId="0" borderId="0" xfId="46" applyNumberFormat="1" applyFont="1" applyAlignment="1">
      <alignment horizontal="right"/>
    </xf>
    <xf numFmtId="2" fontId="13" fillId="0" borderId="0" xfId="46" applyNumberFormat="1" applyFont="1" applyAlignment="1">
      <alignment horizontal="right"/>
    </xf>
    <xf numFmtId="168" fontId="14" fillId="0" borderId="0" xfId="44" applyNumberFormat="1" applyFont="1"/>
    <xf numFmtId="168" fontId="19" fillId="0" borderId="0" xfId="44" applyNumberFormat="1" applyFont="1"/>
    <xf numFmtId="174" fontId="13" fillId="0" borderId="0" xfId="46" applyNumberFormat="1" applyFont="1" applyAlignment="1">
      <alignment horizontal="right"/>
    </xf>
    <xf numFmtId="166" fontId="19" fillId="0" borderId="0" xfId="44" applyNumberFormat="1" applyFont="1"/>
    <xf numFmtId="166" fontId="15" fillId="0" borderId="0" xfId="44" applyNumberFormat="1" applyFont="1"/>
    <xf numFmtId="0" fontId="13" fillId="0" borderId="0" xfId="44" applyFont="1"/>
    <xf numFmtId="0" fontId="3" fillId="0" borderId="5" xfId="44" quotePrefix="1" applyFont="1" applyBorder="1" applyAlignment="1">
      <alignment horizontal="center"/>
    </xf>
    <xf numFmtId="0" fontId="3" fillId="0" borderId="5" xfId="44" applyFont="1" applyBorder="1" applyAlignment="1">
      <alignment horizontal="center"/>
    </xf>
    <xf numFmtId="3" fontId="20" fillId="0" borderId="0" xfId="44" applyNumberFormat="1" applyFont="1"/>
    <xf numFmtId="2" fontId="3" fillId="0" borderId="0" xfId="47" applyNumberFormat="1" applyFont="1" applyAlignment="1">
      <alignment horizontal="right"/>
    </xf>
    <xf numFmtId="3" fontId="19" fillId="0" borderId="0" xfId="44" applyNumberFormat="1" applyFont="1"/>
    <xf numFmtId="166" fontId="14" fillId="0" borderId="0" xfId="46" applyNumberFormat="1" applyFont="1"/>
    <xf numFmtId="2" fontId="14" fillId="0" borderId="0" xfId="44" applyNumberFormat="1" applyFont="1"/>
    <xf numFmtId="2" fontId="3" fillId="0" borderId="0" xfId="44" applyNumberFormat="1" applyFont="1"/>
    <xf numFmtId="0" fontId="3" fillId="0" borderId="0" xfId="44" applyFont="1" applyAlignment="1">
      <alignment vertical="top" wrapText="1"/>
    </xf>
    <xf numFmtId="0" fontId="3" fillId="4" borderId="0" xfId="42" applyFont="1" applyFill="1" applyAlignment="1">
      <alignment horizontal="left" wrapText="1"/>
    </xf>
    <xf numFmtId="0" fontId="3" fillId="4" borderId="0" xfId="42" applyFont="1" applyFill="1" applyAlignment="1">
      <alignment horizontal="left" vertical="top" wrapText="1"/>
    </xf>
    <xf numFmtId="0" fontId="14" fillId="4" borderId="1" xfId="42" applyFont="1" applyFill="1" applyBorder="1" applyAlignment="1">
      <alignment horizontal="left" wrapText="1"/>
    </xf>
    <xf numFmtId="3" fontId="14" fillId="0" borderId="1" xfId="42" applyNumberFormat="1" applyFont="1" applyBorder="1"/>
    <xf numFmtId="0" fontId="13" fillId="4" borderId="0" xfId="42" applyFont="1" applyFill="1" applyAlignment="1">
      <alignment vertical="center"/>
    </xf>
    <xf numFmtId="0" fontId="13" fillId="4" borderId="0" xfId="42" applyFont="1" applyFill="1" applyAlignment="1">
      <alignment vertical="center" wrapText="1"/>
    </xf>
    <xf numFmtId="168" fontId="13" fillId="0" borderId="0" xfId="44" applyNumberFormat="1" applyFont="1"/>
    <xf numFmtId="174" fontId="3" fillId="0" borderId="0" xfId="47" applyNumberFormat="1" applyFont="1"/>
    <xf numFmtId="0" fontId="17" fillId="0" borderId="0" xfId="19" applyFont="1"/>
    <xf numFmtId="0" fontId="3" fillId="0" borderId="0" xfId="19" quotePrefix="1" applyFont="1" applyAlignment="1">
      <alignment vertical="center"/>
    </xf>
    <xf numFmtId="0" fontId="17" fillId="0" borderId="0" xfId="19" applyFont="1" applyAlignment="1">
      <alignment vertical="center"/>
    </xf>
    <xf numFmtId="0" fontId="17" fillId="0" borderId="9" xfId="19" applyFont="1" applyBorder="1"/>
    <xf numFmtId="0" fontId="3" fillId="0" borderId="7" xfId="19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0" xfId="19" applyFont="1" applyAlignment="1">
      <alignment horizontal="left" vertical="center"/>
    </xf>
    <xf numFmtId="171" fontId="3" fillId="0" borderId="0" xfId="27" applyNumberFormat="1" applyFont="1" applyFill="1" applyAlignment="1">
      <alignment horizontal="left" vertical="center"/>
    </xf>
    <xf numFmtId="166" fontId="11" fillId="0" borderId="0" xfId="19" applyNumberFormat="1" applyFont="1"/>
    <xf numFmtId="166" fontId="17" fillId="0" borderId="0" xfId="19" applyNumberFormat="1" applyFont="1"/>
    <xf numFmtId="0" fontId="3" fillId="0" borderId="1" xfId="19" applyFont="1" applyBorder="1" applyAlignment="1">
      <alignment horizontal="left" vertical="center"/>
    </xf>
    <xf numFmtId="171" fontId="3" fillId="0" borderId="1" xfId="27" applyNumberFormat="1" applyFont="1" applyFill="1" applyBorder="1" applyAlignment="1">
      <alignment horizontal="left" vertical="center"/>
    </xf>
    <xf numFmtId="166" fontId="11" fillId="0" borderId="1" xfId="19" applyNumberFormat="1" applyFont="1" applyBorder="1"/>
    <xf numFmtId="0" fontId="3" fillId="4" borderId="0" xfId="42" applyFont="1" applyFill="1" applyAlignment="1">
      <alignment vertical="center"/>
    </xf>
    <xf numFmtId="0" fontId="11" fillId="0" borderId="0" xfId="41" applyFont="1"/>
    <xf numFmtId="0" fontId="15" fillId="0" borderId="0" xfId="19" applyFont="1" applyAlignment="1">
      <alignment horizontal="center" vertical="center"/>
    </xf>
    <xf numFmtId="3" fontId="17" fillId="0" borderId="0" xfId="19" applyNumberFormat="1" applyFont="1"/>
    <xf numFmtId="0" fontId="17" fillId="0" borderId="0" xfId="19" applyFont="1" applyAlignment="1">
      <alignment horizontal="center" vertical="center"/>
    </xf>
    <xf numFmtId="2" fontId="17" fillId="0" borderId="0" xfId="19" applyNumberFormat="1" applyFont="1"/>
    <xf numFmtId="0" fontId="3" fillId="0" borderId="0" xfId="55" applyFont="1"/>
    <xf numFmtId="0" fontId="3" fillId="0" borderId="0" xfId="56" applyFont="1"/>
    <xf numFmtId="0" fontId="3" fillId="0" borderId="7" xfId="56" applyFont="1" applyBorder="1"/>
    <xf numFmtId="0" fontId="3" fillId="0" borderId="7" xfId="56" applyFont="1" applyBorder="1" applyAlignment="1">
      <alignment horizontal="center"/>
    </xf>
    <xf numFmtId="0" fontId="3" fillId="0" borderId="7" xfId="56" applyFont="1" applyBorder="1" applyAlignment="1">
      <alignment horizontal="right"/>
    </xf>
    <xf numFmtId="0" fontId="20" fillId="0" borderId="0" xfId="56" applyFont="1"/>
    <xf numFmtId="3" fontId="3" fillId="0" borderId="0" xfId="56" applyNumberFormat="1" applyFont="1" applyAlignment="1">
      <alignment horizontal="center"/>
    </xf>
    <xf numFmtId="166" fontId="13" fillId="0" borderId="0" xfId="57" applyNumberFormat="1" applyFont="1" applyBorder="1" applyAlignment="1">
      <alignment horizontal="center"/>
    </xf>
    <xf numFmtId="3" fontId="20" fillId="0" borderId="0" xfId="56" applyNumberFormat="1" applyFont="1" applyAlignment="1">
      <alignment horizontal="center"/>
    </xf>
    <xf numFmtId="166" fontId="13" fillId="0" borderId="0" xfId="57" quotePrefix="1" applyNumberFormat="1" applyFont="1" applyBorder="1" applyAlignment="1">
      <alignment horizontal="center"/>
    </xf>
    <xf numFmtId="49" fontId="25" fillId="0" borderId="0" xfId="59" applyNumberFormat="1" applyFont="1" applyBorder="1"/>
    <xf numFmtId="49" fontId="13" fillId="0" borderId="0" xfId="59" applyNumberFormat="1" applyFont="1" applyBorder="1"/>
    <xf numFmtId="49" fontId="25" fillId="0" borderId="0" xfId="59" applyNumberFormat="1" applyFont="1" applyBorder="1" applyAlignment="1">
      <alignment horizontal="center"/>
    </xf>
    <xf numFmtId="174" fontId="13" fillId="0" borderId="0" xfId="57" applyNumberFormat="1" applyFont="1" applyBorder="1" applyAlignment="1">
      <alignment horizontal="center"/>
    </xf>
    <xf numFmtId="3" fontId="3" fillId="0" borderId="7" xfId="56" applyNumberFormat="1" applyFont="1" applyBorder="1" applyAlignment="1">
      <alignment horizontal="center"/>
    </xf>
    <xf numFmtId="168" fontId="3" fillId="0" borderId="0" xfId="56" applyNumberFormat="1" applyFont="1" applyAlignment="1">
      <alignment horizontal="center"/>
    </xf>
    <xf numFmtId="166" fontId="13" fillId="0" borderId="0" xfId="57" applyNumberFormat="1" applyFont="1" applyFill="1" applyBorder="1" applyAlignment="1">
      <alignment horizontal="center"/>
    </xf>
    <xf numFmtId="0" fontId="3" fillId="0" borderId="1" xfId="56" applyFont="1" applyBorder="1"/>
    <xf numFmtId="0" fontId="3" fillId="0" borderId="9" xfId="14" applyFont="1" applyBorder="1" applyAlignment="1">
      <alignment vertical="center"/>
    </xf>
    <xf numFmtId="0" fontId="3" fillId="0" borderId="9" xfId="14" applyFont="1" applyBorder="1" applyAlignment="1">
      <alignment horizontal="center"/>
    </xf>
    <xf numFmtId="0" fontId="3" fillId="0" borderId="9" xfId="40" applyFont="1" applyBorder="1"/>
    <xf numFmtId="0" fontId="3" fillId="0" borderId="7" xfId="40" applyFont="1" applyBorder="1" applyAlignment="1">
      <alignment horizontal="center" wrapText="1"/>
    </xf>
    <xf numFmtId="0" fontId="17" fillId="0" borderId="7" xfId="42" applyFont="1" applyBorder="1"/>
    <xf numFmtId="14" fontId="3" fillId="0" borderId="7" xfId="42" applyNumberFormat="1" applyFont="1" applyBorder="1"/>
    <xf numFmtId="14" fontId="17" fillId="0" borderId="7" xfId="42" applyNumberFormat="1" applyFont="1" applyBorder="1"/>
    <xf numFmtId="0" fontId="3" fillId="0" borderId="18" xfId="44" applyFont="1" applyBorder="1" applyAlignment="1">
      <alignment horizontal="center"/>
    </xf>
    <xf numFmtId="0" fontId="3" fillId="0" borderId="7" xfId="44" applyFont="1" applyBorder="1" applyAlignment="1">
      <alignment horizontal="center"/>
    </xf>
    <xf numFmtId="0" fontId="3" fillId="0" borderId="18" xfId="44" applyFont="1" applyBorder="1"/>
    <xf numFmtId="0" fontId="3" fillId="0" borderId="18" xfId="44" applyFont="1" applyBorder="1" applyAlignment="1">
      <alignment horizontal="center" wrapText="1"/>
    </xf>
    <xf numFmtId="0" fontId="3" fillId="0" borderId="9" xfId="44" applyFont="1" applyBorder="1"/>
    <xf numFmtId="0" fontId="3" fillId="0" borderId="9" xfId="44" applyFont="1" applyBorder="1" applyAlignment="1">
      <alignment horizontal="center"/>
    </xf>
    <xf numFmtId="0" fontId="3" fillId="0" borderId="7" xfId="42" applyFont="1" applyBorder="1"/>
    <xf numFmtId="0" fontId="17" fillId="0" borderId="7" xfId="42" applyFont="1" applyBorder="1" applyAlignment="1">
      <alignment horizontal="center" vertical="center"/>
    </xf>
    <xf numFmtId="0" fontId="3" fillId="0" borderId="17" xfId="44" applyFont="1" applyBorder="1" applyAlignment="1">
      <alignment horizontal="center" wrapText="1"/>
    </xf>
    <xf numFmtId="0" fontId="14" fillId="0" borderId="1" xfId="2" applyFont="1" applyBorder="1" applyAlignment="1">
      <alignment horizontal="center" vertical="center" wrapText="1"/>
    </xf>
    <xf numFmtId="0" fontId="3" fillId="0" borderId="1" xfId="2" applyFont="1" applyBorder="1"/>
    <xf numFmtId="0" fontId="3" fillId="0" borderId="1" xfId="2" applyFont="1" applyBorder="1" applyAlignment="1">
      <alignment horizontal="right"/>
    </xf>
    <xf numFmtId="0" fontId="14" fillId="0" borderId="0" xfId="2" applyFont="1" applyAlignment="1">
      <alignment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0" fontId="3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wrapText="1"/>
    </xf>
    <xf numFmtId="0" fontId="3" fillId="0" borderId="0" xfId="2" quotePrefix="1" applyFont="1" applyAlignment="1">
      <alignment horizontal="left" vertical="center"/>
    </xf>
    <xf numFmtId="165" fontId="3" fillId="0" borderId="0" xfId="2" applyNumberFormat="1" applyFont="1" applyAlignment="1">
      <alignment vertical="center"/>
    </xf>
    <xf numFmtId="165" fontId="3" fillId="0" borderId="0" xfId="2" applyNumberFormat="1" applyFont="1"/>
    <xf numFmtId="0" fontId="3" fillId="0" borderId="0" xfId="2" applyFont="1" applyAlignment="1">
      <alignment horizontal="left"/>
    </xf>
    <xf numFmtId="166" fontId="13" fillId="0" borderId="0" xfId="2" applyNumberFormat="1" applyFont="1"/>
    <xf numFmtId="165" fontId="13" fillId="0" borderId="0" xfId="4" applyFont="1"/>
    <xf numFmtId="166" fontId="13" fillId="0" borderId="0" xfId="4" applyNumberFormat="1" applyFont="1"/>
    <xf numFmtId="0" fontId="3" fillId="0" borderId="0" xfId="2" quotePrefix="1" applyFont="1" applyAlignment="1">
      <alignment horizontal="left"/>
    </xf>
    <xf numFmtId="0" fontId="14" fillId="0" borderId="0" xfId="2" applyFont="1" applyAlignment="1">
      <alignment horizontal="left"/>
    </xf>
    <xf numFmtId="165" fontId="14" fillId="0" borderId="0" xfId="2" applyNumberFormat="1" applyFont="1"/>
    <xf numFmtId="166" fontId="15" fillId="0" borderId="0" xfId="2" applyNumberFormat="1" applyFont="1"/>
    <xf numFmtId="165" fontId="15" fillId="0" borderId="0" xfId="4" applyFont="1"/>
    <xf numFmtId="166" fontId="15" fillId="0" borderId="0" xfId="4" applyNumberFormat="1" applyFont="1"/>
    <xf numFmtId="0" fontId="13" fillId="0" borderId="0" xfId="2" applyFont="1"/>
    <xf numFmtId="0" fontId="14" fillId="0" borderId="0" xfId="2" applyFont="1"/>
    <xf numFmtId="0" fontId="15" fillId="0" borderId="0" xfId="2" applyFont="1"/>
    <xf numFmtId="3" fontId="26" fillId="0" borderId="0" xfId="3" applyNumberFormat="1" applyFont="1"/>
    <xf numFmtId="165" fontId="3" fillId="0" borderId="1" xfId="4" applyFont="1" applyBorder="1"/>
    <xf numFmtId="165" fontId="3" fillId="0" borderId="0" xfId="4" applyFont="1"/>
    <xf numFmtId="0" fontId="4" fillId="0" borderId="0" xfId="4" applyNumberFormat="1" applyFont="1" applyAlignment="1">
      <alignment wrapText="1"/>
    </xf>
    <xf numFmtId="0" fontId="3" fillId="0" borderId="0" xfId="0" applyFont="1"/>
    <xf numFmtId="178" fontId="3" fillId="0" borderId="0" xfId="35" applyFont="1" applyAlignment="1">
      <alignment horizontal="left"/>
    </xf>
    <xf numFmtId="178" fontId="3" fillId="0" borderId="0" xfId="35" applyFont="1"/>
    <xf numFmtId="178" fontId="13" fillId="0" borderId="0" xfId="35" applyFont="1" applyAlignment="1">
      <alignment horizontal="left"/>
    </xf>
    <xf numFmtId="178" fontId="3" fillId="0" borderId="1" xfId="35" applyFont="1" applyBorder="1"/>
    <xf numFmtId="178" fontId="3" fillId="0" borderId="1" xfId="35" applyFont="1" applyBorder="1" applyAlignment="1">
      <alignment horizontal="left"/>
    </xf>
    <xf numFmtId="178" fontId="3" fillId="0" borderId="1" xfId="35" applyFont="1" applyBorder="1" applyAlignment="1">
      <alignment horizontal="right"/>
    </xf>
    <xf numFmtId="178" fontId="3" fillId="0" borderId="7" xfId="35" applyFont="1" applyBorder="1"/>
    <xf numFmtId="178" fontId="3" fillId="0" borderId="7" xfId="35" applyFont="1" applyBorder="1" applyAlignment="1">
      <alignment horizontal="center" wrapText="1"/>
    </xf>
    <xf numFmtId="178" fontId="3" fillId="0" borderId="9" xfId="35" applyFont="1" applyBorder="1"/>
    <xf numFmtId="0" fontId="3" fillId="0" borderId="0" xfId="36" applyFont="1" applyAlignment="1">
      <alignment horizontal="left"/>
    </xf>
    <xf numFmtId="3" fontId="3" fillId="0" borderId="0" xfId="35" applyNumberFormat="1" applyFont="1"/>
    <xf numFmtId="174" fontId="17" fillId="0" borderId="0" xfId="37" applyNumberFormat="1" applyFont="1" applyFill="1" applyBorder="1"/>
    <xf numFmtId="178" fontId="14" fillId="0" borderId="0" xfId="35" applyFont="1"/>
    <xf numFmtId="168" fontId="13" fillId="0" borderId="0" xfId="35" applyNumberFormat="1" applyFont="1"/>
    <xf numFmtId="0" fontId="3" fillId="0" borderId="1" xfId="31" applyFont="1" applyBorder="1"/>
    <xf numFmtId="178" fontId="13" fillId="0" borderId="1" xfId="35" applyFont="1" applyBorder="1"/>
    <xf numFmtId="180" fontId="13" fillId="0" borderId="1" xfId="35" applyNumberFormat="1" applyFont="1" applyBorder="1"/>
    <xf numFmtId="0" fontId="3" fillId="0" borderId="0" xfId="31" applyFont="1"/>
    <xf numFmtId="178" fontId="13" fillId="0" borderId="0" xfId="35" applyFont="1"/>
    <xf numFmtId="180" fontId="13" fillId="0" borderId="0" xfId="35" applyNumberFormat="1" applyFont="1"/>
    <xf numFmtId="0" fontId="13" fillId="0" borderId="0" xfId="21" applyFont="1"/>
    <xf numFmtId="167" fontId="3" fillId="0" borderId="0" xfId="16" applyNumberFormat="1" applyFont="1"/>
    <xf numFmtId="168" fontId="3" fillId="0" borderId="0" xfId="35" applyNumberFormat="1" applyFont="1"/>
    <xf numFmtId="178" fontId="3" fillId="0" borderId="7" xfId="33" applyFont="1" applyBorder="1" applyAlignment="1">
      <alignment horizontal="left"/>
    </xf>
    <xf numFmtId="0" fontId="3" fillId="0" borderId="7" xfId="2" applyFont="1" applyBorder="1" applyAlignment="1">
      <alignment horizontal="center"/>
    </xf>
    <xf numFmtId="0" fontId="3" fillId="0" borderId="7" xfId="2" applyFont="1" applyBorder="1" applyAlignment="1">
      <alignment horizontal="right"/>
    </xf>
    <xf numFmtId="178" fontId="3" fillId="0" borderId="0" xfId="33" applyFont="1"/>
    <xf numFmtId="167" fontId="27" fillId="0" borderId="0" xfId="29" applyNumberFormat="1" applyFont="1"/>
    <xf numFmtId="168" fontId="28" fillId="0" borderId="0" xfId="2" applyNumberFormat="1" applyFont="1"/>
    <xf numFmtId="168" fontId="3" fillId="0" borderId="0" xfId="10" applyNumberFormat="1" applyFont="1"/>
    <xf numFmtId="178" fontId="3" fillId="0" borderId="1" xfId="33" applyFont="1" applyBorder="1"/>
    <xf numFmtId="0" fontId="27" fillId="0" borderId="1" xfId="2" applyFont="1" applyBorder="1"/>
    <xf numFmtId="178" fontId="3" fillId="0" borderId="0" xfId="30" applyFont="1" applyAlignment="1">
      <alignment horizontal="left"/>
    </xf>
    <xf numFmtId="173" fontId="3" fillId="0" borderId="0" xfId="2" applyNumberFormat="1" applyFont="1"/>
    <xf numFmtId="0" fontId="3" fillId="0" borderId="0" xfId="10" applyNumberFormat="1" applyFont="1"/>
    <xf numFmtId="178" fontId="3" fillId="0" borderId="0" xfId="33" applyFont="1" applyAlignment="1">
      <alignment horizontal="left"/>
    </xf>
    <xf numFmtId="178" fontId="3" fillId="0" borderId="1" xfId="33" applyFont="1" applyBorder="1" applyAlignment="1">
      <alignment horizontal="left"/>
    </xf>
    <xf numFmtId="178" fontId="3" fillId="0" borderId="1" xfId="33" applyFont="1" applyBorder="1" applyAlignment="1">
      <alignment horizontal="right"/>
    </xf>
    <xf numFmtId="178" fontId="3" fillId="0" borderId="9" xfId="33" applyFont="1" applyBorder="1"/>
    <xf numFmtId="178" fontId="3" fillId="0" borderId="1" xfId="33" applyFont="1" applyBorder="1" applyAlignment="1">
      <alignment horizontal="center"/>
    </xf>
    <xf numFmtId="178" fontId="3" fillId="0" borderId="0" xfId="33" applyFont="1" applyAlignment="1">
      <alignment horizontal="center"/>
    </xf>
    <xf numFmtId="167" fontId="3" fillId="0" borderId="0" xfId="33" applyNumberFormat="1" applyFont="1"/>
    <xf numFmtId="177" fontId="3" fillId="0" borderId="0" xfId="33" applyNumberFormat="1" applyFont="1"/>
    <xf numFmtId="0" fontId="14" fillId="0" borderId="0" xfId="33" applyNumberFormat="1" applyFont="1"/>
    <xf numFmtId="167" fontId="3" fillId="0" borderId="0" xfId="10" applyNumberFormat="1" applyFont="1"/>
    <xf numFmtId="178" fontId="14" fillId="0" borderId="0" xfId="33" applyFont="1"/>
    <xf numFmtId="166" fontId="28" fillId="0" borderId="0" xfId="16" applyNumberFormat="1" applyFont="1" applyAlignment="1"/>
    <xf numFmtId="179" fontId="3" fillId="0" borderId="1" xfId="33" applyNumberFormat="1" applyFont="1" applyBorder="1"/>
    <xf numFmtId="179" fontId="3" fillId="0" borderId="0" xfId="33" applyNumberFormat="1" applyFont="1"/>
    <xf numFmtId="178" fontId="20" fillId="0" borderId="0" xfId="33" applyFont="1"/>
    <xf numFmtId="170" fontId="3" fillId="0" borderId="0" xfId="33" applyNumberFormat="1" applyFont="1"/>
    <xf numFmtId="0" fontId="3" fillId="0" borderId="0" xfId="33" applyNumberFormat="1" applyFont="1"/>
    <xf numFmtId="178" fontId="3" fillId="0" borderId="0" xfId="30" applyFont="1"/>
    <xf numFmtId="178" fontId="3" fillId="0" borderId="1" xfId="30" applyFont="1" applyBorder="1" applyAlignment="1">
      <alignment horizontal="left"/>
    </xf>
    <xf numFmtId="178" fontId="3" fillId="0" borderId="1" xfId="30" applyFont="1" applyBorder="1"/>
    <xf numFmtId="0" fontId="14" fillId="0" borderId="0" xfId="2" applyFont="1" applyAlignment="1">
      <alignment horizontal="right" vertical="center"/>
    </xf>
    <xf numFmtId="178" fontId="3" fillId="0" borderId="0" xfId="30" applyFont="1" applyAlignment="1">
      <alignment horizontal="center"/>
    </xf>
    <xf numFmtId="178" fontId="3" fillId="0" borderId="1" xfId="30" applyFont="1" applyBorder="1" applyAlignment="1">
      <alignment horizontal="center"/>
    </xf>
    <xf numFmtId="0" fontId="3" fillId="0" borderId="1" xfId="31" applyFont="1" applyBorder="1" applyAlignment="1">
      <alignment horizontal="center" wrapText="1"/>
    </xf>
    <xf numFmtId="0" fontId="3" fillId="0" borderId="1" xfId="31" applyFont="1" applyBorder="1" applyAlignment="1">
      <alignment horizontal="center"/>
    </xf>
    <xf numFmtId="171" fontId="3" fillId="0" borderId="0" xfId="10" applyNumberFormat="1" applyFont="1"/>
    <xf numFmtId="168" fontId="13" fillId="0" borderId="0" xfId="10" applyNumberFormat="1" applyFont="1"/>
    <xf numFmtId="179" fontId="3" fillId="0" borderId="0" xfId="30" applyNumberFormat="1" applyFont="1"/>
    <xf numFmtId="167" fontId="3" fillId="0" borderId="0" xfId="30" applyNumberFormat="1" applyFont="1"/>
    <xf numFmtId="171" fontId="14" fillId="0" borderId="0" xfId="10" applyNumberFormat="1" applyFont="1"/>
    <xf numFmtId="166" fontId="14" fillId="0" borderId="0" xfId="30" applyNumberFormat="1" applyFont="1"/>
    <xf numFmtId="0" fontId="14" fillId="0" borderId="0" xfId="30" applyNumberFormat="1" applyFont="1"/>
    <xf numFmtId="178" fontId="14" fillId="0" borderId="0" xfId="30" applyFont="1"/>
    <xf numFmtId="168" fontId="28" fillId="0" borderId="0" xfId="10" applyNumberFormat="1" applyFont="1"/>
    <xf numFmtId="166" fontId="29" fillId="0" borderId="0" xfId="32" applyNumberFormat="1" applyFont="1"/>
    <xf numFmtId="167" fontId="29" fillId="0" borderId="0" xfId="32" applyNumberFormat="1" applyFont="1"/>
    <xf numFmtId="3" fontId="3" fillId="0" borderId="1" xfId="30" applyNumberFormat="1" applyFont="1" applyBorder="1"/>
    <xf numFmtId="0" fontId="4" fillId="0" borderId="0" xfId="21" applyFont="1"/>
    <xf numFmtId="171" fontId="3" fillId="0" borderId="0" xfId="30" applyNumberFormat="1" applyFont="1"/>
    <xf numFmtId="170" fontId="3" fillId="0" borderId="0" xfId="30" applyNumberFormat="1" applyFont="1"/>
    <xf numFmtId="0" fontId="3" fillId="0" borderId="0" xfId="30" applyNumberFormat="1" applyFont="1"/>
    <xf numFmtId="0" fontId="3" fillId="0" borderId="0" xfId="25" applyFont="1" applyAlignment="1">
      <alignment vertical="center"/>
    </xf>
    <xf numFmtId="0" fontId="3" fillId="0" borderId="0" xfId="25" applyFont="1"/>
    <xf numFmtId="0" fontId="3" fillId="0" borderId="1" xfId="25" applyFont="1" applyBorder="1"/>
    <xf numFmtId="0" fontId="3" fillId="0" borderId="1" xfId="25" applyFont="1" applyBorder="1" applyAlignment="1">
      <alignment horizontal="right"/>
    </xf>
    <xf numFmtId="0" fontId="3" fillId="0" borderId="7" xfId="25" applyFont="1" applyBorder="1" applyAlignment="1">
      <alignment horizontal="center"/>
    </xf>
    <xf numFmtId="0" fontId="3" fillId="0" borderId="7" xfId="25" applyFont="1" applyBorder="1" applyAlignment="1">
      <alignment horizontal="center" wrapText="1"/>
    </xf>
    <xf numFmtId="0" fontId="3" fillId="0" borderId="0" xfId="25" applyFont="1" applyAlignment="1">
      <alignment horizontal="center"/>
    </xf>
    <xf numFmtId="0" fontId="3" fillId="0" borderId="0" xfId="25" applyFont="1" applyAlignment="1">
      <alignment horizontal="center" wrapText="1"/>
    </xf>
    <xf numFmtId="0" fontId="3" fillId="0" borderId="0" xfId="8" applyFont="1"/>
    <xf numFmtId="3" fontId="3" fillId="0" borderId="16" xfId="29" applyNumberFormat="1" applyFont="1" applyFill="1" applyBorder="1" applyAlignment="1">
      <alignment horizontal="right" wrapText="1"/>
    </xf>
    <xf numFmtId="166" fontId="13" fillId="0" borderId="0" xfId="2" applyNumberFormat="1" applyFont="1" applyAlignment="1">
      <alignment horizontal="right"/>
    </xf>
    <xf numFmtId="166" fontId="30" fillId="0" borderId="0" xfId="25" applyNumberFormat="1" applyFont="1" applyAlignment="1">
      <alignment horizontal="right"/>
    </xf>
    <xf numFmtId="0" fontId="14" fillId="0" borderId="0" xfId="25" applyFont="1"/>
    <xf numFmtId="0" fontId="3" fillId="0" borderId="1" xfId="8" applyFont="1" applyBorder="1"/>
    <xf numFmtId="3" fontId="3" fillId="0" borderId="1" xfId="29" applyNumberFormat="1" applyFont="1" applyFill="1" applyBorder="1" applyAlignment="1">
      <alignment horizontal="right" wrapText="1"/>
    </xf>
    <xf numFmtId="166" fontId="13" fillId="0" borderId="1" xfId="2" applyNumberFormat="1" applyFont="1" applyBorder="1"/>
    <xf numFmtId="166" fontId="13" fillId="0" borderId="1" xfId="2" applyNumberFormat="1" applyFont="1" applyBorder="1" applyAlignment="1">
      <alignment horizontal="right"/>
    </xf>
    <xf numFmtId="0" fontId="13" fillId="0" borderId="0" xfId="25" applyFont="1"/>
    <xf numFmtId="3" fontId="3" fillId="0" borderId="0" xfId="25" applyNumberFormat="1" applyFont="1" applyAlignment="1">
      <alignment horizontal="right"/>
    </xf>
    <xf numFmtId="2" fontId="13" fillId="0" borderId="0" xfId="25" applyNumberFormat="1" applyFont="1" applyAlignment="1">
      <alignment horizontal="right"/>
    </xf>
    <xf numFmtId="2" fontId="3" fillId="0" borderId="0" xfId="25" applyNumberFormat="1" applyFont="1"/>
    <xf numFmtId="171" fontId="27" fillId="0" borderId="3" xfId="10" applyNumberFormat="1" applyFont="1" applyFill="1" applyBorder="1" applyAlignment="1" applyProtection="1">
      <alignment horizontal="right" vertical="center" wrapText="1"/>
    </xf>
    <xf numFmtId="166" fontId="15" fillId="0" borderId="0" xfId="25" applyNumberFormat="1" applyFont="1"/>
    <xf numFmtId="166" fontId="13" fillId="0" borderId="0" xfId="48" applyNumberFormat="1" applyFont="1" applyAlignment="1">
      <alignment vertical="center" wrapText="1"/>
    </xf>
    <xf numFmtId="166" fontId="15" fillId="0" borderId="1" xfId="48" applyNumberFormat="1" applyFont="1" applyBorder="1" applyAlignment="1">
      <alignment vertical="center" wrapText="1"/>
    </xf>
    <xf numFmtId="0" fontId="3" fillId="0" borderId="0" xfId="48" applyFont="1"/>
    <xf numFmtId="0" fontId="3" fillId="0" borderId="0" xfId="21" applyFont="1"/>
    <xf numFmtId="0" fontId="13" fillId="0" borderId="1" xfId="21" applyFont="1" applyBorder="1"/>
    <xf numFmtId="0" fontId="3" fillId="0" borderId="1" xfId="21" applyFont="1" applyBorder="1"/>
    <xf numFmtId="0" fontId="3" fillId="0" borderId="0" xfId="21" applyFont="1" applyAlignment="1">
      <alignment horizontal="left"/>
    </xf>
    <xf numFmtId="41" fontId="3" fillId="0" borderId="0" xfId="22" applyFont="1" applyFill="1" applyBorder="1" applyAlignment="1">
      <alignment horizontal="center"/>
    </xf>
    <xf numFmtId="0" fontId="3" fillId="0" borderId="9" xfId="21" applyFont="1" applyBorder="1" applyAlignment="1">
      <alignment horizontal="center"/>
    </xf>
    <xf numFmtId="0" fontId="3" fillId="0" borderId="1" xfId="21" applyFont="1" applyBorder="1" applyAlignment="1">
      <alignment horizontal="center"/>
    </xf>
    <xf numFmtId="0" fontId="3" fillId="0" borderId="1" xfId="6" applyFont="1" applyBorder="1" applyAlignment="1">
      <alignment horizontal="center" wrapText="1"/>
    </xf>
    <xf numFmtId="0" fontId="3" fillId="0" borderId="1" xfId="21" applyFont="1" applyBorder="1" applyAlignment="1">
      <alignment horizontal="right"/>
    </xf>
    <xf numFmtId="0" fontId="3" fillId="0" borderId="1" xfId="21" applyFont="1" applyBorder="1" applyAlignment="1">
      <alignment horizontal="center" wrapText="1"/>
    </xf>
    <xf numFmtId="0" fontId="3" fillId="0" borderId="0" xfId="21" applyFont="1" applyAlignment="1">
      <alignment horizontal="center"/>
    </xf>
    <xf numFmtId="171" fontId="27" fillId="0" borderId="0" xfId="10" applyNumberFormat="1" applyFont="1" applyFill="1"/>
    <xf numFmtId="168" fontId="28" fillId="0" borderId="0" xfId="23" applyNumberFormat="1" applyFont="1" applyFill="1"/>
    <xf numFmtId="168" fontId="28" fillId="0" borderId="0" xfId="22" applyNumberFormat="1" applyFont="1" applyFill="1" applyAlignment="1"/>
    <xf numFmtId="170" fontId="27" fillId="0" borderId="0" xfId="21" applyNumberFormat="1" applyFont="1"/>
    <xf numFmtId="176" fontId="27" fillId="0" borderId="0" xfId="21" applyNumberFormat="1" applyFont="1"/>
    <xf numFmtId="167" fontId="27" fillId="0" borderId="0" xfId="21" applyNumberFormat="1" applyFont="1"/>
    <xf numFmtId="0" fontId="27" fillId="0" borderId="0" xfId="21" applyFont="1"/>
    <xf numFmtId="167" fontId="27" fillId="0" borderId="0" xfId="10" applyNumberFormat="1" applyFont="1" applyFill="1"/>
    <xf numFmtId="168" fontId="28" fillId="0" borderId="0" xfId="24" applyNumberFormat="1" applyFont="1" applyFill="1"/>
    <xf numFmtId="168" fontId="27" fillId="0" borderId="0" xfId="21" applyNumberFormat="1" applyFont="1"/>
    <xf numFmtId="168" fontId="28" fillId="0" borderId="0" xfId="21" applyNumberFormat="1" applyFont="1"/>
    <xf numFmtId="0" fontId="3" fillId="0" borderId="0" xfId="14" applyFont="1" applyAlignment="1">
      <alignment horizontal="left"/>
    </xf>
    <xf numFmtId="171" fontId="27" fillId="0" borderId="0" xfId="10" applyNumberFormat="1" applyFont="1"/>
    <xf numFmtId="0" fontId="3" fillId="0" borderId="0" xfId="14" applyFont="1" applyAlignment="1">
      <alignment horizontal="right"/>
    </xf>
    <xf numFmtId="168" fontId="3" fillId="0" borderId="0" xfId="8" applyNumberFormat="1" applyFont="1" applyAlignment="1">
      <alignment vertical="center"/>
    </xf>
    <xf numFmtId="170" fontId="27" fillId="0" borderId="0" xfId="8" applyNumberFormat="1" applyFont="1"/>
    <xf numFmtId="168" fontId="28" fillId="0" borderId="0" xfId="5" applyNumberFormat="1" applyFont="1"/>
    <xf numFmtId="168" fontId="27" fillId="0" borderId="0" xfId="25" applyNumberFormat="1" applyFont="1"/>
    <xf numFmtId="173" fontId="27" fillId="0" borderId="0" xfId="8" applyNumberFormat="1" applyFont="1"/>
    <xf numFmtId="167" fontId="27" fillId="0" borderId="0" xfId="8" applyNumberFormat="1" applyFont="1"/>
    <xf numFmtId="0" fontId="3" fillId="0" borderId="0" xfId="8" applyFont="1" applyAlignment="1">
      <alignment horizontal="left" vertical="center"/>
    </xf>
    <xf numFmtId="168" fontId="27" fillId="0" borderId="0" xfId="25" applyNumberFormat="1" applyFont="1" applyAlignment="1">
      <alignment horizontal="center"/>
    </xf>
    <xf numFmtId="168" fontId="3" fillId="0" borderId="0" xfId="8" applyNumberFormat="1" applyFont="1" applyAlignment="1">
      <alignment horizontal="right" vertical="center"/>
    </xf>
    <xf numFmtId="168" fontId="28" fillId="0" borderId="0" xfId="22" applyNumberFormat="1" applyFont="1" applyFill="1" applyBorder="1" applyAlignment="1"/>
    <xf numFmtId="0" fontId="27" fillId="0" borderId="0" xfId="2" applyFont="1" applyAlignment="1">
      <alignment horizontal="left"/>
    </xf>
    <xf numFmtId="168" fontId="27" fillId="0" borderId="0" xfId="14" applyNumberFormat="1" applyFont="1" applyAlignment="1">
      <alignment horizontal="left"/>
    </xf>
    <xf numFmtId="170" fontId="27" fillId="0" borderId="0" xfId="10" applyNumberFormat="1" applyFont="1" applyFill="1"/>
    <xf numFmtId="171" fontId="27" fillId="0" borderId="0" xfId="21" applyNumberFormat="1" applyFont="1" applyAlignment="1">
      <alignment horizontal="center"/>
    </xf>
    <xf numFmtId="167" fontId="27" fillId="0" borderId="0" xfId="23" applyNumberFormat="1" applyFont="1" applyFill="1"/>
    <xf numFmtId="167" fontId="27" fillId="0" borderId="0" xfId="2" applyNumberFormat="1" applyFont="1" applyAlignment="1">
      <alignment horizontal="center"/>
    </xf>
    <xf numFmtId="171" fontId="27" fillId="0" borderId="0" xfId="23" applyNumberFormat="1" applyFont="1" applyFill="1"/>
    <xf numFmtId="0" fontId="27" fillId="0" borderId="0" xfId="25" applyFont="1" applyAlignment="1">
      <alignment horizontal="center"/>
    </xf>
    <xf numFmtId="171" fontId="27" fillId="0" borderId="0" xfId="27" applyNumberFormat="1" applyFont="1"/>
    <xf numFmtId="3" fontId="27" fillId="0" borderId="0" xfId="2" applyNumberFormat="1" applyFont="1" applyAlignment="1">
      <alignment horizontal="right" wrapText="1"/>
    </xf>
    <xf numFmtId="170" fontId="27" fillId="0" borderId="0" xfId="27" applyNumberFormat="1" applyFont="1"/>
    <xf numFmtId="167" fontId="27" fillId="0" borderId="0" xfId="23" applyNumberFormat="1" applyFont="1" applyBorder="1" applyAlignment="1">
      <alignment horizontal="right" wrapText="1"/>
    </xf>
    <xf numFmtId="167" fontId="27" fillId="0" borderId="0" xfId="27" applyNumberFormat="1" applyFont="1"/>
    <xf numFmtId="0" fontId="3" fillId="0" borderId="1" xfId="8" applyFont="1" applyBorder="1" applyAlignment="1">
      <alignment horizontal="left" vertical="center"/>
    </xf>
    <xf numFmtId="167" fontId="27" fillId="0" borderId="1" xfId="27" applyNumberFormat="1" applyFont="1" applyBorder="1"/>
    <xf numFmtId="168" fontId="28" fillId="0" borderId="1" xfId="5" applyNumberFormat="1" applyFont="1" applyBorder="1"/>
    <xf numFmtId="3" fontId="27" fillId="0" borderId="1" xfId="2" applyNumberFormat="1" applyFont="1" applyBorder="1" applyAlignment="1">
      <alignment horizontal="right" wrapText="1"/>
    </xf>
    <xf numFmtId="170" fontId="27" fillId="0" borderId="1" xfId="27" applyNumberFormat="1" applyFont="1" applyBorder="1"/>
    <xf numFmtId="167" fontId="27" fillId="0" borderId="1" xfId="23" applyNumberFormat="1" applyFont="1" applyBorder="1" applyAlignment="1">
      <alignment horizontal="right" wrapText="1"/>
    </xf>
    <xf numFmtId="0" fontId="3" fillId="0" borderId="0" xfId="5" applyFont="1" applyAlignment="1">
      <alignment horizontal="left"/>
    </xf>
    <xf numFmtId="171" fontId="3" fillId="0" borderId="0" xfId="14" applyNumberFormat="1" applyFont="1"/>
    <xf numFmtId="0" fontId="3" fillId="0" borderId="0" xfId="6" applyFont="1" applyAlignment="1">
      <alignment horizontal="left"/>
    </xf>
    <xf numFmtId="0" fontId="3" fillId="0" borderId="0" xfId="6" applyFont="1"/>
    <xf numFmtId="0" fontId="3" fillId="0" borderId="1" xfId="6" applyFont="1" applyBorder="1"/>
    <xf numFmtId="0" fontId="3" fillId="0" borderId="1" xfId="6" applyFont="1" applyBorder="1" applyAlignment="1">
      <alignment horizontal="center"/>
    </xf>
    <xf numFmtId="0" fontId="3" fillId="0" borderId="1" xfId="6" applyFont="1" applyBorder="1" applyAlignment="1">
      <alignment horizontal="right"/>
    </xf>
    <xf numFmtId="0" fontId="3" fillId="0" borderId="1" xfId="6" quotePrefix="1" applyFont="1" applyBorder="1" applyAlignment="1">
      <alignment horizontal="center"/>
    </xf>
    <xf numFmtId="167" fontId="27" fillId="0" borderId="0" xfId="10" applyNumberFormat="1" applyFont="1"/>
    <xf numFmtId="168" fontId="28" fillId="0" borderId="0" xfId="16" applyNumberFormat="1" applyFont="1"/>
    <xf numFmtId="0" fontId="27" fillId="0" borderId="0" xfId="14" applyFont="1"/>
    <xf numFmtId="0" fontId="27" fillId="0" borderId="0" xfId="14" applyFont="1" applyAlignment="1">
      <alignment horizontal="center"/>
    </xf>
    <xf numFmtId="172" fontId="14" fillId="0" borderId="0" xfId="14" applyNumberFormat="1" applyFont="1"/>
    <xf numFmtId="167" fontId="28" fillId="0" borderId="0" xfId="10" applyNumberFormat="1" applyFont="1"/>
    <xf numFmtId="0" fontId="28" fillId="0" borderId="0" xfId="14" applyFont="1" applyAlignment="1">
      <alignment horizontal="center"/>
    </xf>
    <xf numFmtId="171" fontId="27" fillId="0" borderId="0" xfId="16" applyNumberFormat="1" applyFont="1" applyAlignment="1">
      <alignment horizontal="center"/>
    </xf>
    <xf numFmtId="167" fontId="27" fillId="0" borderId="0" xfId="16" applyNumberFormat="1" applyFont="1"/>
    <xf numFmtId="175" fontId="14" fillId="0" borderId="0" xfId="14" applyNumberFormat="1" applyFont="1"/>
    <xf numFmtId="0" fontId="14" fillId="0" borderId="0" xfId="5" applyFont="1" applyAlignment="1">
      <alignment horizontal="left"/>
    </xf>
    <xf numFmtId="171" fontId="27" fillId="0" borderId="0" xfId="16" applyNumberFormat="1" applyFont="1"/>
    <xf numFmtId="167" fontId="27" fillId="0" borderId="0" xfId="16" applyNumberFormat="1" applyFont="1" applyAlignment="1">
      <alignment horizontal="center"/>
    </xf>
    <xf numFmtId="0" fontId="27" fillId="0" borderId="0" xfId="5" applyFont="1"/>
    <xf numFmtId="166" fontId="14" fillId="0" borderId="0" xfId="5" applyNumberFormat="1" applyFont="1"/>
    <xf numFmtId="172" fontId="14" fillId="0" borderId="0" xfId="5" applyNumberFormat="1" applyFont="1"/>
    <xf numFmtId="0" fontId="14" fillId="0" borderId="0" xfId="5" applyFont="1"/>
    <xf numFmtId="166" fontId="14" fillId="0" borderId="0" xfId="14" applyNumberFormat="1" applyFont="1"/>
    <xf numFmtId="0" fontId="13" fillId="0" borderId="0" xfId="6" applyFont="1"/>
    <xf numFmtId="0" fontId="3" fillId="0" borderId="0" xfId="5" applyFont="1"/>
    <xf numFmtId="166" fontId="3" fillId="0" borderId="0" xfId="10" applyNumberFormat="1" applyFont="1"/>
    <xf numFmtId="166" fontId="29" fillId="0" borderId="0" xfId="10" applyNumberFormat="1" applyFont="1"/>
    <xf numFmtId="166" fontId="3" fillId="0" borderId="0" xfId="14" applyNumberFormat="1" applyFont="1"/>
    <xf numFmtId="170" fontId="3" fillId="0" borderId="0" xfId="14" applyNumberFormat="1" applyFont="1"/>
    <xf numFmtId="173" fontId="3" fillId="0" borderId="0" xfId="14" applyNumberFormat="1" applyFont="1"/>
    <xf numFmtId="167" fontId="3" fillId="0" borderId="0" xfId="14" applyNumberFormat="1" applyFont="1"/>
    <xf numFmtId="172" fontId="3" fillId="0" borderId="0" xfId="14" applyNumberFormat="1" applyFont="1"/>
    <xf numFmtId="1" fontId="3" fillId="0" borderId="0" xfId="14" applyNumberFormat="1" applyFont="1"/>
    <xf numFmtId="0" fontId="3" fillId="0" borderId="0" xfId="50" applyFont="1" applyAlignment="1">
      <alignment horizontal="left" vertical="center"/>
    </xf>
    <xf numFmtId="0" fontId="3" fillId="0" borderId="14" xfId="50" applyFont="1" applyBorder="1" applyAlignment="1">
      <alignment horizontal="center" vertical="center"/>
    </xf>
    <xf numFmtId="0" fontId="3" fillId="0" borderId="14" xfId="51" applyFont="1" applyBorder="1" applyAlignment="1">
      <alignment horizontal="center" vertical="center" wrapText="1"/>
    </xf>
    <xf numFmtId="0" fontId="3" fillId="0" borderId="14" xfId="50" applyFont="1" applyBorder="1" applyAlignment="1">
      <alignment horizontal="center" vertical="center" wrapText="1"/>
    </xf>
    <xf numFmtId="0" fontId="3" fillId="0" borderId="15" xfId="52" applyFont="1" applyBorder="1" applyAlignment="1">
      <alignment wrapText="1"/>
    </xf>
    <xf numFmtId="170" fontId="3" fillId="0" borderId="0" xfId="53" applyNumberFormat="1" applyFont="1" applyBorder="1" applyAlignment="1">
      <alignment horizontal="right"/>
    </xf>
    <xf numFmtId="168" fontId="13" fillId="0" borderId="0" xfId="54" applyNumberFormat="1" applyFont="1" applyAlignment="1">
      <alignment horizontal="right"/>
    </xf>
    <xf numFmtId="166" fontId="13" fillId="0" borderId="0" xfId="54" applyNumberFormat="1" applyFont="1"/>
    <xf numFmtId="168" fontId="13" fillId="0" borderId="15" xfId="54" applyNumberFormat="1" applyFont="1" applyBorder="1" applyAlignment="1">
      <alignment horizontal="right"/>
    </xf>
    <xf numFmtId="3" fontId="13" fillId="0" borderId="0" xfId="54" applyNumberFormat="1" applyFont="1" applyAlignment="1">
      <alignment horizontal="right"/>
    </xf>
    <xf numFmtId="4" fontId="13" fillId="0" borderId="0" xfId="54" applyNumberFormat="1" applyFont="1" applyAlignment="1">
      <alignment horizontal="right"/>
    </xf>
    <xf numFmtId="43" fontId="3" fillId="0" borderId="0" xfId="29" applyFont="1" applyBorder="1" applyAlignment="1">
      <alignment horizontal="right"/>
    </xf>
    <xf numFmtId="181" fontId="3" fillId="0" borderId="0" xfId="53" applyFont="1" applyBorder="1" applyAlignment="1">
      <alignment horizontal="right"/>
    </xf>
    <xf numFmtId="0" fontId="13" fillId="0" borderId="0" xfId="54" applyFont="1"/>
    <xf numFmtId="0" fontId="14" fillId="0" borderId="15" xfId="50" applyFont="1" applyBorder="1"/>
    <xf numFmtId="170" fontId="14" fillId="0" borderId="0" xfId="53" applyNumberFormat="1" applyFont="1" applyBorder="1" applyAlignment="1">
      <alignment horizontal="right"/>
    </xf>
    <xf numFmtId="168" fontId="15" fillId="0" borderId="0" xfId="54" applyNumberFormat="1" applyFont="1" applyAlignment="1">
      <alignment horizontal="right"/>
    </xf>
    <xf numFmtId="166" fontId="15" fillId="0" borderId="0" xfId="54" applyNumberFormat="1" applyFont="1"/>
    <xf numFmtId="168" fontId="15" fillId="0" borderId="15" xfId="54" applyNumberFormat="1" applyFont="1" applyBorder="1" applyAlignment="1">
      <alignment horizontal="right"/>
    </xf>
    <xf numFmtId="167" fontId="15" fillId="0" borderId="0" xfId="54" applyNumberFormat="1" applyFont="1"/>
    <xf numFmtId="0" fontId="3" fillId="0" borderId="15" xfId="50" applyFont="1" applyBorder="1"/>
    <xf numFmtId="170" fontId="13" fillId="0" borderId="0" xfId="53" applyNumberFormat="1" applyFont="1" applyFill="1" applyBorder="1"/>
    <xf numFmtId="1" fontId="13" fillId="0" borderId="0" xfId="54" applyNumberFormat="1" applyFont="1"/>
    <xf numFmtId="173" fontId="13" fillId="0" borderId="0" xfId="53" applyNumberFormat="1" applyFont="1" applyFill="1" applyBorder="1"/>
    <xf numFmtId="0" fontId="3" fillId="0" borderId="13" xfId="50" applyFont="1" applyBorder="1"/>
    <xf numFmtId="173" fontId="3" fillId="0" borderId="1" xfId="53" applyNumberFormat="1" applyFont="1" applyFill="1" applyBorder="1"/>
    <xf numFmtId="0" fontId="3" fillId="0" borderId="1" xfId="50" applyFont="1" applyBorder="1"/>
    <xf numFmtId="0" fontId="3" fillId="0" borderId="0" xfId="50" applyFont="1" applyAlignment="1">
      <alignment horizontal="left"/>
    </xf>
    <xf numFmtId="0" fontId="13" fillId="0" borderId="0" xfId="50" applyFont="1" applyAlignment="1">
      <alignment horizontal="left"/>
    </xf>
    <xf numFmtId="174" fontId="13" fillId="0" borderId="1" xfId="19" applyNumberFormat="1" applyFont="1" applyBorder="1" applyAlignment="1">
      <alignment horizontal="right"/>
    </xf>
    <xf numFmtId="0" fontId="27" fillId="0" borderId="0" xfId="5" applyFont="1" applyAlignment="1">
      <alignment horizontal="left"/>
    </xf>
    <xf numFmtId="0" fontId="27" fillId="0" borderId="0" xfId="5" applyFont="1" applyAlignment="1">
      <alignment horizontal="centerContinuous"/>
    </xf>
    <xf numFmtId="0" fontId="27" fillId="0" borderId="0" xfId="8" applyFont="1"/>
    <xf numFmtId="0" fontId="27" fillId="0" borderId="0" xfId="2" applyFont="1"/>
    <xf numFmtId="4" fontId="27" fillId="0" borderId="0" xfId="2" applyNumberFormat="1" applyFont="1"/>
    <xf numFmtId="0" fontId="28" fillId="0" borderId="1" xfId="6" applyFont="1" applyBorder="1"/>
    <xf numFmtId="0" fontId="27" fillId="0" borderId="1" xfId="6" applyFont="1" applyBorder="1"/>
    <xf numFmtId="0" fontId="27" fillId="0" borderId="0" xfId="6" applyFont="1"/>
    <xf numFmtId="0" fontId="27" fillId="0" borderId="0" xfId="6" applyFont="1" applyAlignment="1">
      <alignment horizontal="left"/>
    </xf>
    <xf numFmtId="3" fontId="27" fillId="0" borderId="0" xfId="2" applyNumberFormat="1" applyFont="1"/>
    <xf numFmtId="41" fontId="27" fillId="0" borderId="1" xfId="7" applyFont="1" applyBorder="1" applyAlignment="1">
      <alignment horizontal="center" wrapText="1"/>
    </xf>
    <xf numFmtId="0" fontId="27" fillId="0" borderId="1" xfId="6" applyFont="1" applyBorder="1" applyAlignment="1">
      <alignment horizontal="center" wrapText="1"/>
    </xf>
    <xf numFmtId="0" fontId="27" fillId="0" borderId="1" xfId="6" applyFont="1" applyBorder="1" applyAlignment="1">
      <alignment horizontal="right"/>
    </xf>
    <xf numFmtId="0" fontId="27" fillId="0" borderId="1" xfId="6" applyFont="1" applyBorder="1" applyAlignment="1">
      <alignment horizontal="center"/>
    </xf>
    <xf numFmtId="0" fontId="27" fillId="0" borderId="0" xfId="6" applyFont="1" applyAlignment="1">
      <alignment horizontal="center"/>
    </xf>
    <xf numFmtId="168" fontId="27" fillId="0" borderId="0" xfId="2" applyNumberFormat="1" applyFont="1"/>
    <xf numFmtId="168" fontId="27" fillId="0" borderId="0" xfId="5" applyNumberFormat="1" applyFont="1"/>
    <xf numFmtId="166" fontId="28" fillId="0" borderId="0" xfId="9" applyNumberFormat="1" applyFont="1" applyAlignment="1">
      <alignment horizontal="right"/>
    </xf>
    <xf numFmtId="0" fontId="32" fillId="0" borderId="0" xfId="5" applyFont="1"/>
    <xf numFmtId="166" fontId="32" fillId="0" borderId="0" xfId="5" applyNumberFormat="1" applyFont="1"/>
    <xf numFmtId="169" fontId="28" fillId="0" borderId="0" xfId="10" applyNumberFormat="1" applyFont="1" applyFill="1" applyAlignment="1"/>
    <xf numFmtId="166" fontId="27" fillId="0" borderId="0" xfId="2" applyNumberFormat="1" applyFont="1" applyAlignment="1">
      <alignment horizontal="center"/>
    </xf>
    <xf numFmtId="166" fontId="27" fillId="0" borderId="0" xfId="2" applyNumberFormat="1" applyFont="1"/>
    <xf numFmtId="166" fontId="27" fillId="0" borderId="0" xfId="5" applyNumberFormat="1" applyFont="1"/>
    <xf numFmtId="166" fontId="27" fillId="0" borderId="0" xfId="9" applyNumberFormat="1" applyFont="1" applyAlignment="1">
      <alignment horizontal="right"/>
    </xf>
    <xf numFmtId="168" fontId="27" fillId="0" borderId="0" xfId="5" quotePrefix="1" applyNumberFormat="1" applyFont="1" applyAlignment="1">
      <alignment horizontal="right"/>
    </xf>
    <xf numFmtId="168" fontId="27" fillId="0" borderId="0" xfId="5" applyNumberFormat="1" applyFont="1" applyAlignment="1">
      <alignment horizontal="right"/>
    </xf>
    <xf numFmtId="0" fontId="27" fillId="0" borderId="0" xfId="15" applyFont="1"/>
    <xf numFmtId="166" fontId="27" fillId="0" borderId="0" xfId="15" applyNumberFormat="1" applyFont="1"/>
    <xf numFmtId="168" fontId="27" fillId="0" borderId="0" xfId="15" applyNumberFormat="1" applyFont="1"/>
    <xf numFmtId="168" fontId="27" fillId="0" borderId="0" xfId="11" applyNumberFormat="1" applyFont="1"/>
    <xf numFmtId="168" fontId="28" fillId="0" borderId="0" xfId="10" applyNumberFormat="1" applyFont="1" applyFill="1" applyAlignment="1"/>
    <xf numFmtId="168" fontId="27" fillId="0" borderId="0" xfId="10" applyNumberFormat="1" applyFont="1" applyFill="1"/>
    <xf numFmtId="168" fontId="28" fillId="0" borderId="0" xfId="2" applyNumberFormat="1" applyFont="1" applyAlignment="1">
      <alignment horizontal="right"/>
    </xf>
    <xf numFmtId="168" fontId="27" fillId="0" borderId="0" xfId="17" applyNumberFormat="1" applyFont="1" applyFill="1" applyBorder="1"/>
    <xf numFmtId="167" fontId="27" fillId="0" borderId="0" xfId="10" applyNumberFormat="1" applyFont="1" applyFill="1" applyBorder="1"/>
    <xf numFmtId="0" fontId="27" fillId="0" borderId="1" xfId="5" applyFont="1" applyBorder="1"/>
    <xf numFmtId="0" fontId="32" fillId="0" borderId="1" xfId="2" applyFont="1" applyBorder="1" applyAlignment="1">
      <alignment horizontal="right" vertical="center"/>
    </xf>
    <xf numFmtId="3" fontId="27" fillId="0" borderId="0" xfId="12" applyNumberFormat="1" applyFont="1" applyAlignment="1">
      <alignment horizontal="right" wrapText="1"/>
    </xf>
    <xf numFmtId="0" fontId="28" fillId="0" borderId="0" xfId="6" applyFont="1"/>
    <xf numFmtId="166" fontId="27" fillId="0" borderId="4" xfId="10" applyNumberFormat="1" applyFont="1" applyFill="1" applyBorder="1" applyAlignment="1">
      <alignment horizontal="right"/>
    </xf>
    <xf numFmtId="166" fontId="27" fillId="0" borderId="0" xfId="10" applyNumberFormat="1" applyFont="1" applyFill="1" applyBorder="1" applyAlignment="1">
      <alignment horizontal="right"/>
    </xf>
    <xf numFmtId="4" fontId="27" fillId="0" borderId="3" xfId="13" applyNumberFormat="1" applyFont="1" applyBorder="1" applyAlignment="1">
      <alignment horizontal="right" vertical="center" wrapText="1"/>
    </xf>
    <xf numFmtId="0" fontId="3" fillId="0" borderId="0" xfId="3" applyFont="1"/>
    <xf numFmtId="165" fontId="3" fillId="0" borderId="0" xfId="3" applyNumberFormat="1" applyFont="1"/>
    <xf numFmtId="165" fontId="14" fillId="0" borderId="0" xfId="3" applyNumberFormat="1" applyFont="1"/>
    <xf numFmtId="0" fontId="27" fillId="0" borderId="0" xfId="3" applyFont="1"/>
    <xf numFmtId="0" fontId="17" fillId="0" borderId="0" xfId="0" applyFont="1"/>
    <xf numFmtId="0" fontId="27" fillId="0" borderId="0" xfId="0" applyFont="1"/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vertical="center"/>
    </xf>
    <xf numFmtId="0" fontId="17" fillId="0" borderId="9" xfId="0" applyFont="1" applyBorder="1"/>
    <xf numFmtId="0" fontId="17" fillId="0" borderId="9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3" fontId="17" fillId="0" borderId="0" xfId="0" applyNumberFormat="1" applyFont="1"/>
    <xf numFmtId="166" fontId="11" fillId="0" borderId="0" xfId="0" applyNumberFormat="1" applyFont="1"/>
    <xf numFmtId="0" fontId="14" fillId="0" borderId="0" xfId="0" applyFont="1"/>
    <xf numFmtId="3" fontId="14" fillId="0" borderId="0" xfId="0" applyNumberFormat="1" applyFont="1"/>
    <xf numFmtId="166" fontId="15" fillId="0" borderId="0" xfId="0" applyNumberFormat="1" applyFont="1"/>
    <xf numFmtId="0" fontId="17" fillId="0" borderId="1" xfId="0" applyFont="1" applyBorder="1" applyAlignment="1">
      <alignment horizontal="center" vertical="center" wrapText="1"/>
    </xf>
    <xf numFmtId="0" fontId="14" fillId="0" borderId="1" xfId="0" applyFont="1" applyBorder="1"/>
    <xf numFmtId="3" fontId="14" fillId="0" borderId="1" xfId="0" applyNumberFormat="1" applyFont="1" applyBorder="1"/>
    <xf numFmtId="166" fontId="15" fillId="0" borderId="1" xfId="0" applyNumberFormat="1" applyFont="1" applyBorder="1"/>
    <xf numFmtId="0" fontId="17" fillId="0" borderId="1" xfId="0" applyFont="1" applyBorder="1"/>
    <xf numFmtId="0" fontId="17" fillId="0" borderId="0" xfId="38" applyFont="1"/>
    <xf numFmtId="0" fontId="17" fillId="0" borderId="0" xfId="41" applyFont="1"/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wrapText="1"/>
    </xf>
    <xf numFmtId="3" fontId="3" fillId="0" borderId="0" xfId="0" applyNumberFormat="1" applyFont="1"/>
    <xf numFmtId="166" fontId="13" fillId="0" borderId="0" xfId="0" applyNumberFormat="1" applyFont="1"/>
    <xf numFmtId="0" fontId="17" fillId="0" borderId="0" xfId="0" applyFont="1" applyAlignment="1">
      <alignment vertical="center" wrapText="1"/>
    </xf>
    <xf numFmtId="0" fontId="35" fillId="0" borderId="0" xfId="0" applyFont="1"/>
    <xf numFmtId="0" fontId="35" fillId="0" borderId="1" xfId="0" applyFont="1" applyBorder="1"/>
    <xf numFmtId="0" fontId="3" fillId="0" borderId="1" xfId="0" applyFont="1" applyBorder="1"/>
    <xf numFmtId="168" fontId="17" fillId="0" borderId="0" xfId="38" applyNumberFormat="1" applyFont="1"/>
    <xf numFmtId="3" fontId="35" fillId="0" borderId="0" xfId="0" applyNumberFormat="1" applyFont="1"/>
    <xf numFmtId="3" fontId="35" fillId="0" borderId="1" xfId="0" applyNumberFormat="1" applyFont="1" applyBorder="1"/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right" vertical="center" wrapText="1"/>
    </xf>
    <xf numFmtId="3" fontId="3" fillId="0" borderId="1" xfId="0" applyNumberFormat="1" applyFont="1" applyBorder="1"/>
    <xf numFmtId="0" fontId="17" fillId="3" borderId="0" xfId="0" applyFont="1" applyFill="1" applyAlignment="1">
      <alignment horizontal="left" vertical="center"/>
    </xf>
    <xf numFmtId="0" fontId="17" fillId="3" borderId="0" xfId="0" applyFont="1" applyFill="1"/>
    <xf numFmtId="3" fontId="17" fillId="3" borderId="0" xfId="0" applyNumberFormat="1" applyFont="1" applyFill="1"/>
    <xf numFmtId="0" fontId="17" fillId="3" borderId="0" xfId="0" applyFont="1" applyFill="1" applyAlignment="1">
      <alignment vertical="center"/>
    </xf>
    <xf numFmtId="0" fontId="17" fillId="0" borderId="7" xfId="0" applyFont="1" applyBorder="1"/>
    <xf numFmtId="0" fontId="17" fillId="0" borderId="7" xfId="0" applyFont="1" applyBorder="1" applyAlignment="1">
      <alignment horizontal="center" vertical="center" wrapText="1"/>
    </xf>
    <xf numFmtId="0" fontId="3" fillId="0" borderId="0" xfId="48" applyFont="1" applyAlignment="1">
      <alignment vertical="center" wrapText="1"/>
    </xf>
    <xf numFmtId="3" fontId="17" fillId="0" borderId="0" xfId="0" applyNumberFormat="1" applyFont="1" applyAlignment="1">
      <alignment horizontal="right"/>
    </xf>
    <xf numFmtId="166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14" fillId="0" borderId="1" xfId="48" applyFont="1" applyBorder="1"/>
    <xf numFmtId="3" fontId="35" fillId="0" borderId="1" xfId="0" applyNumberFormat="1" applyFont="1" applyBorder="1" applyAlignment="1">
      <alignment horizontal="right"/>
    </xf>
    <xf numFmtId="166" fontId="35" fillId="0" borderId="1" xfId="0" applyNumberFormat="1" applyFont="1" applyBorder="1" applyAlignment="1">
      <alignment horizontal="right"/>
    </xf>
    <xf numFmtId="166" fontId="18" fillId="0" borderId="1" xfId="0" applyNumberFormat="1" applyFont="1" applyBorder="1"/>
    <xf numFmtId="0" fontId="35" fillId="0" borderId="1" xfId="0" applyFont="1" applyBorder="1" applyAlignment="1">
      <alignment horizontal="right"/>
    </xf>
    <xf numFmtId="166" fontId="18" fillId="0" borderId="1" xfId="0" applyNumberFormat="1" applyFont="1" applyBorder="1" applyAlignment="1">
      <alignment horizontal="right"/>
    </xf>
    <xf numFmtId="0" fontId="13" fillId="0" borderId="0" xfId="48" applyFont="1"/>
    <xf numFmtId="0" fontId="3" fillId="0" borderId="6" xfId="48" applyFont="1" applyBorder="1" applyAlignment="1">
      <alignment horizontal="center" vertical="center" wrapText="1"/>
    </xf>
    <xf numFmtId="3" fontId="3" fillId="0" borderId="0" xfId="48" applyNumberFormat="1" applyFont="1" applyAlignment="1">
      <alignment vertical="center" wrapText="1"/>
    </xf>
    <xf numFmtId="166" fontId="11" fillId="0" borderId="0" xfId="49" applyNumberFormat="1" applyFont="1" applyFill="1" applyBorder="1"/>
    <xf numFmtId="3" fontId="3" fillId="0" borderId="0" xfId="48" quotePrefix="1" applyNumberFormat="1" applyFont="1" applyAlignment="1">
      <alignment horizontal="right" vertical="center" wrapText="1"/>
    </xf>
    <xf numFmtId="3" fontId="14" fillId="0" borderId="1" xfId="48" applyNumberFormat="1" applyFont="1" applyBorder="1" applyAlignment="1">
      <alignment vertical="center" wrapText="1"/>
    </xf>
    <xf numFmtId="166" fontId="18" fillId="0" borderId="1" xfId="49" applyNumberFormat="1" applyFont="1" applyFill="1" applyBorder="1"/>
    <xf numFmtId="0" fontId="17" fillId="0" borderId="0" xfId="0" applyFont="1" applyAlignment="1">
      <alignment horizontal="left" wrapText="1"/>
    </xf>
    <xf numFmtId="0" fontId="17" fillId="0" borderId="6" xfId="0" applyFont="1" applyBorder="1"/>
    <xf numFmtId="166" fontId="17" fillId="0" borderId="0" xfId="0" applyNumberFormat="1" applyFont="1"/>
    <xf numFmtId="0" fontId="17" fillId="0" borderId="8" xfId="0" applyFont="1" applyBorder="1"/>
    <xf numFmtId="3" fontId="17" fillId="0" borderId="8" xfId="0" applyNumberFormat="1" applyFont="1" applyBorder="1"/>
    <xf numFmtId="0" fontId="17" fillId="0" borderId="8" xfId="0" applyFont="1" applyBorder="1" applyAlignment="1">
      <alignment horizontal="right"/>
    </xf>
    <xf numFmtId="1" fontId="17" fillId="0" borderId="0" xfId="0" applyNumberFormat="1" applyFont="1"/>
    <xf numFmtId="3" fontId="35" fillId="0" borderId="6" xfId="0" applyNumberFormat="1" applyFont="1" applyBorder="1"/>
    <xf numFmtId="3" fontId="35" fillId="3" borderId="6" xfId="0" applyNumberFormat="1" applyFont="1" applyFill="1" applyBorder="1"/>
    <xf numFmtId="0" fontId="37" fillId="0" borderId="0" xfId="0" applyFont="1" applyAlignment="1">
      <alignment horizontal="center" vertical="center" readingOrder="1"/>
    </xf>
    <xf numFmtId="0" fontId="27" fillId="0" borderId="20" xfId="0" applyFont="1" applyBorder="1" applyAlignment="1">
      <alignment wrapText="1"/>
    </xf>
    <xf numFmtId="166" fontId="13" fillId="0" borderId="0" xfId="0" applyNumberFormat="1" applyFont="1" applyAlignment="1">
      <alignment horizontal="right"/>
    </xf>
    <xf numFmtId="0" fontId="14" fillId="0" borderId="0" xfId="0" applyFont="1" applyAlignment="1">
      <alignment vertical="top" wrapText="1"/>
    </xf>
    <xf numFmtId="3" fontId="14" fillId="0" borderId="0" xfId="0" applyNumberFormat="1" applyFont="1" applyAlignment="1">
      <alignment horizontal="right" wrapText="1"/>
    </xf>
    <xf numFmtId="3" fontId="14" fillId="0" borderId="1" xfId="0" applyNumberFormat="1" applyFont="1" applyBorder="1" applyAlignment="1">
      <alignment horizontal="right" wrapText="1"/>
    </xf>
    <xf numFmtId="3" fontId="17" fillId="0" borderId="1" xfId="0" applyNumberFormat="1" applyFont="1" applyBorder="1"/>
    <xf numFmtId="0" fontId="35" fillId="0" borderId="7" xfId="0" applyFont="1" applyBorder="1"/>
    <xf numFmtId="0" fontId="3" fillId="0" borderId="7" xfId="0" applyFont="1" applyBorder="1" applyAlignment="1">
      <alignment horizontal="center" vertical="center" wrapText="1"/>
    </xf>
    <xf numFmtId="166" fontId="3" fillId="0" borderId="0" xfId="0" applyNumberFormat="1" applyFont="1"/>
    <xf numFmtId="10" fontId="3" fillId="0" borderId="0" xfId="0" applyNumberFormat="1" applyFont="1"/>
    <xf numFmtId="4" fontId="3" fillId="0" borderId="0" xfId="0" applyNumberFormat="1" applyFont="1"/>
    <xf numFmtId="2" fontId="3" fillId="0" borderId="1" xfId="0" applyNumberFormat="1" applyFont="1" applyBorder="1"/>
    <xf numFmtId="10" fontId="17" fillId="0" borderId="0" xfId="1" applyNumberFormat="1" applyFont="1" applyFill="1"/>
    <xf numFmtId="0" fontId="17" fillId="2" borderId="0" xfId="0" applyFont="1" applyFill="1"/>
    <xf numFmtId="3" fontId="17" fillId="2" borderId="0" xfId="0" applyNumberFormat="1" applyFont="1" applyFill="1"/>
    <xf numFmtId="166" fontId="18" fillId="0" borderId="0" xfId="0" applyNumberFormat="1" applyFont="1"/>
    <xf numFmtId="3" fontId="32" fillId="0" borderId="2" xfId="0" applyNumberFormat="1" applyFont="1" applyBorder="1" applyAlignment="1">
      <alignment vertical="center"/>
    </xf>
    <xf numFmtId="3" fontId="3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4" fillId="0" borderId="0" xfId="2" applyFont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4" fillId="0" borderId="0" xfId="4" applyNumberFormat="1" applyFont="1" applyAlignment="1">
      <alignment horizontal="left" wrapText="1"/>
    </xf>
    <xf numFmtId="0" fontId="17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/>
    </xf>
    <xf numFmtId="0" fontId="27" fillId="0" borderId="7" xfId="6" applyFont="1" applyBorder="1" applyAlignment="1">
      <alignment horizontal="center"/>
    </xf>
    <xf numFmtId="0" fontId="27" fillId="0" borderId="0" xfId="6" applyFont="1" applyAlignment="1">
      <alignment horizontal="left" vertical="top" wrapText="1"/>
    </xf>
    <xf numFmtId="0" fontId="3" fillId="0" borderId="10" xfId="50" applyFont="1" applyBorder="1" applyAlignment="1">
      <alignment horizontal="center"/>
    </xf>
    <xf numFmtId="0" fontId="3" fillId="0" borderId="13" xfId="50" applyFont="1" applyBorder="1" applyAlignment="1">
      <alignment horizontal="center"/>
    </xf>
    <xf numFmtId="0" fontId="3" fillId="0" borderId="11" xfId="50" applyFont="1" applyBorder="1" applyAlignment="1">
      <alignment horizontal="center" vertical="center"/>
    </xf>
    <xf numFmtId="0" fontId="3" fillId="0" borderId="7" xfId="50" applyFont="1" applyBorder="1" applyAlignment="1">
      <alignment horizontal="center" vertical="center"/>
    </xf>
    <xf numFmtId="0" fontId="3" fillId="0" borderId="12" xfId="50" applyFont="1" applyBorder="1" applyAlignment="1">
      <alignment horizontal="center" vertical="center"/>
    </xf>
    <xf numFmtId="41" fontId="3" fillId="0" borderId="7" xfId="7" applyFont="1" applyFill="1" applyBorder="1" applyAlignment="1">
      <alignment horizontal="center"/>
    </xf>
    <xf numFmtId="0" fontId="3" fillId="0" borderId="7" xfId="6" applyFont="1" applyBorder="1" applyAlignment="1">
      <alignment horizontal="center"/>
    </xf>
    <xf numFmtId="0" fontId="17" fillId="0" borderId="9" xfId="0" applyFont="1" applyBorder="1" applyAlignment="1">
      <alignment horizontal="center" vertical="center" wrapText="1"/>
    </xf>
    <xf numFmtId="41" fontId="3" fillId="0" borderId="7" xfId="22" applyFont="1" applyFill="1" applyBorder="1" applyAlignment="1">
      <alignment horizontal="center"/>
    </xf>
    <xf numFmtId="0" fontId="3" fillId="0" borderId="7" xfId="21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left" wrapText="1"/>
    </xf>
    <xf numFmtId="0" fontId="35" fillId="0" borderId="0" xfId="0" applyFont="1" applyAlignment="1">
      <alignment horizontal="center" wrapText="1"/>
    </xf>
    <xf numFmtId="0" fontId="3" fillId="0" borderId="1" xfId="48" applyFont="1" applyBorder="1" applyAlignment="1">
      <alignment horizontal="left" vertical="center" wrapText="1"/>
    </xf>
    <xf numFmtId="0" fontId="3" fillId="0" borderId="9" xfId="48" applyFont="1" applyBorder="1" applyAlignment="1">
      <alignment horizontal="center" vertical="center" wrapText="1"/>
    </xf>
    <xf numFmtId="0" fontId="3" fillId="0" borderId="8" xfId="48" applyFont="1" applyBorder="1" applyAlignment="1">
      <alignment horizontal="center" vertical="center" wrapText="1"/>
    </xf>
    <xf numFmtId="0" fontId="3" fillId="0" borderId="7" xfId="48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/>
    </xf>
    <xf numFmtId="0" fontId="17" fillId="0" borderId="7" xfId="0" applyFont="1" applyBorder="1"/>
    <xf numFmtId="0" fontId="3" fillId="0" borderId="1" xfId="0" applyFont="1" applyBorder="1" applyAlignment="1">
      <alignment horizontal="center" vertical="center" wrapText="1"/>
    </xf>
    <xf numFmtId="178" fontId="3" fillId="0" borderId="7" xfId="30" applyFont="1" applyBorder="1" applyAlignment="1">
      <alignment horizontal="center" wrapText="1"/>
    </xf>
    <xf numFmtId="178" fontId="3" fillId="0" borderId="7" xfId="33" applyFont="1" applyBorder="1" applyAlignment="1">
      <alignment horizontal="center"/>
    </xf>
    <xf numFmtId="0" fontId="35" fillId="0" borderId="0" xfId="0" applyFont="1" applyAlignment="1">
      <alignment horizontal="center"/>
    </xf>
    <xf numFmtId="0" fontId="3" fillId="0" borderId="17" xfId="14" applyFont="1" applyBorder="1" applyAlignment="1">
      <alignment horizontal="center"/>
    </xf>
    <xf numFmtId="0" fontId="3" fillId="0" borderId="18" xfId="14" applyFont="1" applyBorder="1" applyAlignment="1">
      <alignment horizontal="center"/>
    </xf>
    <xf numFmtId="0" fontId="3" fillId="0" borderId="9" xfId="40" applyFont="1" applyBorder="1" applyAlignment="1">
      <alignment horizontal="center" vertical="center" wrapText="1"/>
    </xf>
    <xf numFmtId="0" fontId="3" fillId="0" borderId="1" xfId="40" applyFont="1" applyBorder="1" applyAlignment="1">
      <alignment horizontal="center" vertical="center" wrapText="1"/>
    </xf>
    <xf numFmtId="0" fontId="3" fillId="0" borderId="17" xfId="40" applyFont="1" applyBorder="1" applyAlignment="1">
      <alignment horizontal="center"/>
    </xf>
    <xf numFmtId="0" fontId="3" fillId="0" borderId="0" xfId="40" applyFont="1" applyAlignment="1">
      <alignment horizontal="center" vertical="center" wrapText="1"/>
    </xf>
    <xf numFmtId="0" fontId="3" fillId="0" borderId="5" xfId="40" applyFont="1" applyBorder="1" applyAlignment="1">
      <alignment horizontal="center" vertical="center" wrapText="1"/>
    </xf>
    <xf numFmtId="0" fontId="3" fillId="0" borderId="19" xfId="40" applyFont="1" applyBorder="1" applyAlignment="1">
      <alignment horizontal="center" vertical="center" wrapText="1"/>
    </xf>
    <xf numFmtId="0" fontId="3" fillId="0" borderId="18" xfId="40" applyFont="1" applyBorder="1" applyAlignment="1">
      <alignment horizontal="center"/>
    </xf>
    <xf numFmtId="0" fontId="3" fillId="0" borderId="19" xfId="40" applyFont="1" applyBorder="1" applyAlignment="1">
      <alignment horizontal="center" vertical="center"/>
    </xf>
    <xf numFmtId="0" fontId="3" fillId="0" borderId="5" xfId="40" applyFont="1" applyBorder="1" applyAlignment="1">
      <alignment horizontal="center" vertical="center"/>
    </xf>
    <xf numFmtId="0" fontId="3" fillId="0" borderId="0" xfId="42" applyFont="1" applyAlignment="1">
      <alignment horizontal="center"/>
    </xf>
    <xf numFmtId="0" fontId="3" fillId="0" borderId="18" xfId="44" applyFont="1" applyBorder="1" applyAlignment="1">
      <alignment horizontal="center"/>
    </xf>
    <xf numFmtId="0" fontId="3" fillId="0" borderId="7" xfId="44" applyFont="1" applyBorder="1" applyAlignment="1">
      <alignment horizontal="center"/>
    </xf>
    <xf numFmtId="0" fontId="22" fillId="0" borderId="0" xfId="0" applyFont="1" applyAlignment="1">
      <alignment horizontal="left" vertical="top" wrapText="1"/>
    </xf>
    <xf numFmtId="0" fontId="17" fillId="0" borderId="0" xfId="19" applyFont="1" applyAlignment="1">
      <alignment horizontal="left" wrapText="1"/>
    </xf>
  </cellXfs>
  <cellStyles count="60">
    <cellStyle name="Migliaia [0] 2" xfId="7" xr:uid="{00000000-0005-0000-0000-000000000000}"/>
    <cellStyle name="Migliaia [0] 3" xfId="22" xr:uid="{00000000-0005-0000-0000-000001000000}"/>
    <cellStyle name="Migliaia [0] 3 2" xfId="28" xr:uid="{00000000-0005-0000-0000-000002000000}"/>
    <cellStyle name="Migliaia 2" xfId="29" xr:uid="{00000000-0005-0000-0000-000003000000}"/>
    <cellStyle name="Migliaia 2 2" xfId="49" xr:uid="{00000000-0005-0000-0000-000004000000}"/>
    <cellStyle name="Migliaia 3" xfId="10" xr:uid="{00000000-0005-0000-0000-000005000000}"/>
    <cellStyle name="Migliaia 3 2" xfId="16" xr:uid="{00000000-0005-0000-0000-000006000000}"/>
    <cellStyle name="Migliaia 4" xfId="58" xr:uid="{00000000-0005-0000-0000-000007000000}"/>
    <cellStyle name="Migliaia 4 3" xfId="23" xr:uid="{00000000-0005-0000-0000-000008000000}"/>
    <cellStyle name="Migliaia 4 4" xfId="24" xr:uid="{00000000-0005-0000-0000-000009000000}"/>
    <cellStyle name="Migliaia 5" xfId="53" xr:uid="{00000000-0005-0000-0000-00000A000000}"/>
    <cellStyle name="Migliaia 8" xfId="59" xr:uid="{00000000-0005-0000-0000-00000B000000}"/>
    <cellStyle name="Migliaia 9" xfId="27" xr:uid="{00000000-0005-0000-0000-00000C000000}"/>
    <cellStyle name="Migliaia_Tab complete" xfId="17" xr:uid="{00000000-0005-0000-0000-00000D000000}"/>
    <cellStyle name="Normale" xfId="0" builtinId="0"/>
    <cellStyle name="Normale 10 10" xfId="41" xr:uid="{00000000-0005-0000-0000-00000F000000}"/>
    <cellStyle name="Normale 2" xfId="2" xr:uid="{00000000-0005-0000-0000-000010000000}"/>
    <cellStyle name="Normale 2 10" xfId="43" xr:uid="{00000000-0005-0000-0000-000011000000}"/>
    <cellStyle name="Normale 2 2 3" xfId="40" xr:uid="{00000000-0005-0000-0000-000012000000}"/>
    <cellStyle name="Normale 2 3" xfId="48" xr:uid="{00000000-0005-0000-0000-000013000000}"/>
    <cellStyle name="Normale 2 4" xfId="14" xr:uid="{00000000-0005-0000-0000-000014000000}"/>
    <cellStyle name="Normale 2 5 6" xfId="39" xr:uid="{00000000-0005-0000-0000-000015000000}"/>
    <cellStyle name="Normale 2_zucchero_2008_revMR" xfId="18" xr:uid="{00000000-0005-0000-0000-000016000000}"/>
    <cellStyle name="Normale 3" xfId="3" xr:uid="{00000000-0005-0000-0000-000017000000}"/>
    <cellStyle name="Normale 3 2" xfId="13" xr:uid="{00000000-0005-0000-0000-000018000000}"/>
    <cellStyle name="Normale 3 2 2" xfId="25" xr:uid="{00000000-0005-0000-0000-000019000000}"/>
    <cellStyle name="Normale 3 4" xfId="44" xr:uid="{00000000-0005-0000-0000-00001A000000}"/>
    <cellStyle name="Normale 4" xfId="9" xr:uid="{00000000-0005-0000-0000-00001B000000}"/>
    <cellStyle name="Normale 4 2" xfId="32" xr:uid="{00000000-0005-0000-0000-00001C000000}"/>
    <cellStyle name="Normale 4 3" xfId="34" xr:uid="{00000000-0005-0000-0000-00001D000000}"/>
    <cellStyle name="Normale 5 3 6" xfId="38" xr:uid="{00000000-0005-0000-0000-00001E000000}"/>
    <cellStyle name="Normale 62" xfId="42" xr:uid="{00000000-0005-0000-0000-00001F000000}"/>
    <cellStyle name="Normale 8" xfId="54" xr:uid="{00000000-0005-0000-0000-000020000000}"/>
    <cellStyle name="Normale 9" xfId="19" xr:uid="{00000000-0005-0000-0000-000021000000}"/>
    <cellStyle name="Normale 9 2" xfId="26" xr:uid="{00000000-0005-0000-0000-000022000000}"/>
    <cellStyle name="Normale_01cap -- I cereali e le colture industriali" xfId="11" xr:uid="{00000000-0005-0000-0000-000023000000}"/>
    <cellStyle name="Normale_01cap 19 I cereali e le colture industriali" xfId="5" xr:uid="{00000000-0005-0000-0000-000024000000}"/>
    <cellStyle name="Normale_01cap 19 I cereali e le colture industriali 2" xfId="36" xr:uid="{00000000-0005-0000-0000-000025000000}"/>
    <cellStyle name="Normale_01cap 19 I cereali e le colture industriali 2 2" xfId="51" xr:uid="{00000000-0005-0000-0000-000026000000}"/>
    <cellStyle name="Normale_01cap 19 I cereali e le colture industriali_tabacco italia 2" xfId="50" xr:uid="{00000000-0005-0000-0000-000027000000}"/>
    <cellStyle name="Normale_01cap 20 Le produzioni ortoflorofrutticole" xfId="6" xr:uid="{00000000-0005-0000-0000-000028000000}"/>
    <cellStyle name="Normale_01cap 20 Le produzioni ortoflorofrutticole 2" xfId="21" xr:uid="{00000000-0005-0000-0000-000029000000}"/>
    <cellStyle name="Normale_01cap 21 La vite e l'olivo 2" xfId="31" xr:uid="{00000000-0005-0000-0000-00002A000000}"/>
    <cellStyle name="Normale_A50T2013.xls" xfId="15" xr:uid="{00000000-0005-0000-0000-00002B000000}"/>
    <cellStyle name="Normale_A50T2025.xls" xfId="55" xr:uid="{00000000-0005-0000-0000-00002C000000}"/>
    <cellStyle name="Normale_A50T2102.XLS" xfId="8" xr:uid="{00000000-0005-0000-0000-00002D000000}"/>
    <cellStyle name="Normale_A50T2202.XLS" xfId="30" xr:uid="{00000000-0005-0000-0000-00002E000000}"/>
    <cellStyle name="Normale_A50T2203.XLS" xfId="33" xr:uid="{00000000-0005-0000-0000-00002F000000}"/>
    <cellStyle name="Normale_A50T2205.XLS " xfId="35" xr:uid="{00000000-0005-0000-0000-000030000000}"/>
    <cellStyle name="Normale_cereali per Zuppiroli" xfId="12" xr:uid="{00000000-0005-0000-0000-000031000000}"/>
    <cellStyle name="Normale_ITA_prod_AGEA" xfId="52" xr:uid="{00000000-0005-0000-0000-000032000000}"/>
    <cellStyle name="Normale_latte Annuario 2005" xfId="56" xr:uid="{00000000-0005-0000-0000-000033000000}"/>
    <cellStyle name="Percentuale" xfId="1" builtinId="5"/>
    <cellStyle name="Percentuale 12 3" xfId="46" xr:uid="{00000000-0005-0000-0000-000035000000}"/>
    <cellStyle name="Percentuale 2" xfId="45" xr:uid="{00000000-0005-0000-0000-000036000000}"/>
    <cellStyle name="Percentuale 2 2" xfId="37" xr:uid="{00000000-0005-0000-0000-000037000000}"/>
    <cellStyle name="Percentuale 2 2 2" xfId="47" xr:uid="{00000000-0005-0000-0000-000038000000}"/>
    <cellStyle name="Percentuale 4" xfId="20" xr:uid="{00000000-0005-0000-0000-000039000000}"/>
    <cellStyle name="Percentuale 4 2" xfId="57" xr:uid="{00000000-0005-0000-0000-00003A000000}"/>
    <cellStyle name="trattino" xfId="4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externalLink" Target="externalLinks/externalLink8.xml"/><Relationship Id="rId47" Type="http://schemas.openxmlformats.org/officeDocument/2006/relationships/externalLink" Target="externalLinks/externalLink13.xml"/><Relationship Id="rId63" Type="http://schemas.openxmlformats.org/officeDocument/2006/relationships/externalLink" Target="externalLinks/externalLink29.xml"/><Relationship Id="rId68" Type="http://schemas.openxmlformats.org/officeDocument/2006/relationships/externalLink" Target="externalLinks/externalLink3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externalLink" Target="externalLinks/externalLink6.xml"/><Relationship Id="rId45" Type="http://schemas.openxmlformats.org/officeDocument/2006/relationships/externalLink" Target="externalLinks/externalLink11.xml"/><Relationship Id="rId53" Type="http://schemas.openxmlformats.org/officeDocument/2006/relationships/externalLink" Target="externalLinks/externalLink19.xml"/><Relationship Id="rId58" Type="http://schemas.openxmlformats.org/officeDocument/2006/relationships/externalLink" Target="externalLinks/externalLink24.xml"/><Relationship Id="rId66" Type="http://schemas.openxmlformats.org/officeDocument/2006/relationships/externalLink" Target="externalLinks/externalLink32.xml"/><Relationship Id="rId7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27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43" Type="http://schemas.openxmlformats.org/officeDocument/2006/relationships/externalLink" Target="externalLinks/externalLink9.xml"/><Relationship Id="rId48" Type="http://schemas.openxmlformats.org/officeDocument/2006/relationships/externalLink" Target="externalLinks/externalLink14.xml"/><Relationship Id="rId56" Type="http://schemas.openxmlformats.org/officeDocument/2006/relationships/externalLink" Target="externalLinks/externalLink22.xml"/><Relationship Id="rId64" Type="http://schemas.openxmlformats.org/officeDocument/2006/relationships/externalLink" Target="externalLinks/externalLink30.xml"/><Relationship Id="rId69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7.xml"/><Relationship Id="rId72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4.xml"/><Relationship Id="rId46" Type="http://schemas.openxmlformats.org/officeDocument/2006/relationships/externalLink" Target="externalLinks/externalLink12.xml"/><Relationship Id="rId59" Type="http://schemas.openxmlformats.org/officeDocument/2006/relationships/externalLink" Target="externalLinks/externalLink25.xml"/><Relationship Id="rId67" Type="http://schemas.openxmlformats.org/officeDocument/2006/relationships/externalLink" Target="externalLinks/externalLink33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7.xml"/><Relationship Id="rId54" Type="http://schemas.openxmlformats.org/officeDocument/2006/relationships/externalLink" Target="externalLinks/externalLink20.xml"/><Relationship Id="rId62" Type="http://schemas.openxmlformats.org/officeDocument/2006/relationships/externalLink" Target="externalLinks/externalLink28.xml"/><Relationship Id="rId70" Type="http://schemas.openxmlformats.org/officeDocument/2006/relationships/externalLink" Target="externalLinks/externalLink36.xml"/><Relationship Id="rId75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49" Type="http://schemas.openxmlformats.org/officeDocument/2006/relationships/externalLink" Target="externalLinks/externalLink15.xml"/><Relationship Id="rId57" Type="http://schemas.openxmlformats.org/officeDocument/2006/relationships/externalLink" Target="externalLinks/externalLink23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0.xml"/><Relationship Id="rId52" Type="http://schemas.openxmlformats.org/officeDocument/2006/relationships/externalLink" Target="externalLinks/externalLink18.xml"/><Relationship Id="rId60" Type="http://schemas.openxmlformats.org/officeDocument/2006/relationships/externalLink" Target="externalLinks/externalLink26.xml"/><Relationship Id="rId65" Type="http://schemas.openxmlformats.org/officeDocument/2006/relationships/externalLink" Target="externalLinks/externalLink31.xml"/><Relationship Id="rId73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externalLink" Target="externalLinks/externalLink5.xml"/><Relationship Id="rId34" Type="http://schemas.openxmlformats.org/officeDocument/2006/relationships/worksheet" Target="worksheets/sheet34.xml"/><Relationship Id="rId50" Type="http://schemas.openxmlformats.org/officeDocument/2006/relationships/externalLink" Target="externalLinks/externalLink16.xml"/><Relationship Id="rId55" Type="http://schemas.openxmlformats.org/officeDocument/2006/relationships/externalLink" Target="externalLinks/externalLink21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3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'f1'!$P$12</c:f>
              <c:strCache>
                <c:ptCount val="1"/>
                <c:pt idx="0">
                  <c:v>Importazioni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5"/>
              <c:layout>
                <c:manualLayout>
                  <c:x val="-1.3534973457031222E-16"/>
                  <c:y val="-3.19829424307036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D5D-4603-8D5A-67B0173B67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'f1'!$O$13:$O$28</c:f>
              <c:numCache>
                <c:formatCode>General</c:formatCode>
                <c:ptCount val="16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'f1'!$P$13:$P$28</c:f>
              <c:numCache>
                <c:formatCode>General</c:formatCode>
                <c:ptCount val="16"/>
                <c:pt idx="0">
                  <c:v>5287</c:v>
                </c:pt>
                <c:pt idx="1">
                  <c:v>6038</c:v>
                </c:pt>
                <c:pt idx="2">
                  <c:v>7335</c:v>
                </c:pt>
                <c:pt idx="3">
                  <c:v>6084</c:v>
                </c:pt>
                <c:pt idx="4">
                  <c:v>6771</c:v>
                </c:pt>
                <c:pt idx="5">
                  <c:v>9034</c:v>
                </c:pt>
                <c:pt idx="6">
                  <c:v>18340</c:v>
                </c:pt>
                <c:pt idx="7">
                  <c:v>32036</c:v>
                </c:pt>
                <c:pt idx="8">
                  <c:v>40036</c:v>
                </c:pt>
                <c:pt idx="9">
                  <c:v>32060</c:v>
                </c:pt>
                <c:pt idx="10" formatCode="0">
                  <c:v>37015.974000000002</c:v>
                </c:pt>
                <c:pt idx="11" formatCode="#,##0">
                  <c:v>21872</c:v>
                </c:pt>
                <c:pt idx="12" formatCode="#,##0">
                  <c:v>36651</c:v>
                </c:pt>
                <c:pt idx="13" formatCode="#,##0">
                  <c:v>32878.031999999999</c:v>
                </c:pt>
                <c:pt idx="14" formatCode="#,##0">
                  <c:v>24576.323</c:v>
                </c:pt>
                <c:pt idx="15" formatCode="#,##0">
                  <c:v>22546.530999999999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5D-4603-8D5A-67B0173B6787}"/>
            </c:ext>
          </c:extLst>
        </c:ser>
        <c:ser>
          <c:idx val="1"/>
          <c:order val="1"/>
          <c:tx>
            <c:strRef>
              <c:f>'f1'!$Q$12</c:f>
              <c:strCache>
                <c:ptCount val="1"/>
                <c:pt idx="0">
                  <c:v>Esportazioni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5"/>
              <c:layout>
                <c:manualLayout>
                  <c:x val="-1.1866098089028343E-16"/>
                  <c:y val="-3.2873109796186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D5D-4603-8D5A-67B0173B67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'f1'!$O$13:$O$28</c:f>
              <c:numCache>
                <c:formatCode>General</c:formatCode>
                <c:ptCount val="16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'f1'!$Q$13:$Q$28</c:f>
              <c:numCache>
                <c:formatCode>General</c:formatCode>
                <c:ptCount val="16"/>
                <c:pt idx="0">
                  <c:v>21222</c:v>
                </c:pt>
                <c:pt idx="1">
                  <c:v>18062</c:v>
                </c:pt>
                <c:pt idx="2">
                  <c:v>19479</c:v>
                </c:pt>
                <c:pt idx="3">
                  <c:v>18570</c:v>
                </c:pt>
                <c:pt idx="4">
                  <c:v>18940</c:v>
                </c:pt>
                <c:pt idx="5">
                  <c:v>17120</c:v>
                </c:pt>
                <c:pt idx="6">
                  <c:v>14346</c:v>
                </c:pt>
                <c:pt idx="7">
                  <c:v>14147</c:v>
                </c:pt>
                <c:pt idx="8">
                  <c:v>12928</c:v>
                </c:pt>
                <c:pt idx="9">
                  <c:v>15104</c:v>
                </c:pt>
                <c:pt idx="10" formatCode="0">
                  <c:v>12995.893</c:v>
                </c:pt>
                <c:pt idx="11" formatCode="#,##0">
                  <c:v>15454</c:v>
                </c:pt>
                <c:pt idx="12" formatCode="#,##0">
                  <c:v>14701</c:v>
                </c:pt>
                <c:pt idx="13" formatCode="#,##0">
                  <c:v>14051.279</c:v>
                </c:pt>
                <c:pt idx="14" formatCode="#,##0">
                  <c:v>16219.985000000001</c:v>
                </c:pt>
                <c:pt idx="15" formatCode="#,##0">
                  <c:v>13870.32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D5D-4603-8D5A-67B0173B6787}"/>
            </c:ext>
          </c:extLst>
        </c:ser>
        <c:ser>
          <c:idx val="2"/>
          <c:order val="2"/>
          <c:tx>
            <c:strRef>
              <c:f>'f1'!$R$12</c:f>
              <c:strCache>
                <c:ptCount val="1"/>
                <c:pt idx="0">
                  <c:v>Produzione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15"/>
              <c:layout>
                <c:manualLayout>
                  <c:x val="-1.3534973457031222E-16"/>
                  <c:y val="-4.26439232409382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D5D-4603-8D5A-67B0173B67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'f1'!$O$13:$O$28</c:f>
              <c:numCache>
                <c:formatCode>General</c:formatCode>
                <c:ptCount val="16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'f1'!$R$13:$R$28</c:f>
              <c:numCache>
                <c:formatCode>General</c:formatCode>
                <c:ptCount val="16"/>
                <c:pt idx="0">
                  <c:v>51063.5</c:v>
                </c:pt>
                <c:pt idx="1">
                  <c:v>41346.199999999997</c:v>
                </c:pt>
                <c:pt idx="2">
                  <c:v>52144</c:v>
                </c:pt>
                <c:pt idx="3">
                  <c:v>52486</c:v>
                </c:pt>
                <c:pt idx="4">
                  <c:v>52169</c:v>
                </c:pt>
                <c:pt idx="5">
                  <c:v>48086</c:v>
                </c:pt>
                <c:pt idx="6">
                  <c:v>36006</c:v>
                </c:pt>
                <c:pt idx="7">
                  <c:v>22111</c:v>
                </c:pt>
                <c:pt idx="8">
                  <c:v>12892</c:v>
                </c:pt>
                <c:pt idx="9">
                  <c:v>23044</c:v>
                </c:pt>
                <c:pt idx="10" formatCode="0">
                  <c:v>15979.918999999998</c:v>
                </c:pt>
                <c:pt idx="11" formatCode="#,##0">
                  <c:v>33582</c:v>
                </c:pt>
                <c:pt idx="12" formatCode="#,##0">
                  <c:v>18050</c:v>
                </c:pt>
                <c:pt idx="13" formatCode="#,##0">
                  <c:v>21173.247000000003</c:v>
                </c:pt>
                <c:pt idx="14" formatCode="#,##0">
                  <c:v>31643.662</c:v>
                </c:pt>
                <c:pt idx="15" formatCode="#,##0">
                  <c:v>31323.789000000001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D5D-4603-8D5A-67B0173B67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039040"/>
        <c:axId val="114044928"/>
      </c:lineChart>
      <c:catAx>
        <c:axId val="11403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4044928"/>
        <c:crosses val="autoZero"/>
        <c:auto val="1"/>
        <c:lblAlgn val="ctr"/>
        <c:lblOffset val="100"/>
        <c:noMultiLvlLbl val="0"/>
      </c:catAx>
      <c:valAx>
        <c:axId val="11404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4039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4120031814965966"/>
          <c:y val="0.14950386732631873"/>
          <c:w val="0.694577707803267"/>
          <c:h val="0.61099482033772323"/>
        </c:manualLayout>
      </c:layout>
      <c:lineChart>
        <c:grouping val="standard"/>
        <c:varyColors val="0"/>
        <c:ser>
          <c:idx val="0"/>
          <c:order val="0"/>
          <c:tx>
            <c:strRef>
              <c:f>'f2'!$B$31</c:f>
              <c:strCache>
                <c:ptCount val="1"/>
                <c:pt idx="0">
                  <c:v>Superficie (ettari)</c:v>
                </c:pt>
              </c:strCache>
            </c:strRef>
          </c:tx>
          <c:spPr>
            <a:ln w="41275"/>
          </c:spPr>
          <c:dLbls>
            <c:dLbl>
              <c:idx val="0"/>
              <c:layout>
                <c:manualLayout>
                  <c:x val="-2.7106752770469585E-2"/>
                  <c:y val="-3.9682539682539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A1F-4A24-9ADD-A7911CFF880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A1F-4A24-9ADD-A7911CFF8806}"/>
                </c:ext>
              </c:extLst>
            </c:dLbl>
            <c:dLbl>
              <c:idx val="2"/>
              <c:layout>
                <c:manualLayout>
                  <c:x val="-1.1161604081958064E-2"/>
                  <c:y val="-3.9682539682539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A1F-4A24-9ADD-A7911CFF8806}"/>
                </c:ext>
              </c:extLst>
            </c:dLbl>
            <c:dLbl>
              <c:idx val="3"/>
              <c:layout>
                <c:manualLayout>
                  <c:x val="-1.0622960770923439E-2"/>
                  <c:y val="-2.94985250737463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A1F-4A24-9ADD-A7911CFF8806}"/>
                </c:ext>
              </c:extLst>
            </c:dLbl>
            <c:dLbl>
              <c:idx val="4"/>
              <c:layout>
                <c:manualLayout>
                  <c:x val="-1.9728355717429244E-2"/>
                  <c:y val="-4.12979351032448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A1F-4A24-9ADD-A7911CFF8806}"/>
                </c:ext>
              </c:extLst>
            </c:dLbl>
            <c:dLbl>
              <c:idx val="5"/>
              <c:layout>
                <c:manualLayout>
                  <c:x val="-3.3484812245874192E-2"/>
                  <c:y val="-4.29894179894180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A1F-4A24-9ADD-A7911CFF8806}"/>
                </c:ext>
              </c:extLst>
            </c:dLbl>
            <c:dLbl>
              <c:idx val="6"/>
              <c:layout>
                <c:manualLayout>
                  <c:x val="-1.8210789893011611E-2"/>
                  <c:y val="-4.4247787610619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A1F-4A24-9ADD-A7911CFF8806}"/>
                </c:ext>
              </c:extLst>
            </c:dLbl>
            <c:dLbl>
              <c:idx val="7"/>
              <c:layout>
                <c:manualLayout>
                  <c:x val="-4.8579062424095217E-3"/>
                  <c:y val="-3.40136054421768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A1F-4A24-9ADD-A7911CFF8806}"/>
                </c:ext>
              </c:extLst>
            </c:dLbl>
            <c:dLbl>
              <c:idx val="8"/>
              <c:layout>
                <c:manualLayout>
                  <c:x val="0"/>
                  <c:y val="-2.38095238095238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A1F-4A24-9ADD-A7911CFF880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'f2'!$C$30:$J$30</c:f>
              <c:numCache>
                <c:formatCode>General</c:formatCode>
                <c:ptCount val="8"/>
                <c:pt idx="0">
                  <c:v>1970</c:v>
                </c:pt>
                <c:pt idx="1">
                  <c:v>1982</c:v>
                </c:pt>
                <c:pt idx="2">
                  <c:v>1991</c:v>
                </c:pt>
                <c:pt idx="3">
                  <c:v>2000</c:v>
                </c:pt>
                <c:pt idx="4">
                  <c:v>2007</c:v>
                </c:pt>
                <c:pt idx="5">
                  <c:v>2010</c:v>
                </c:pt>
                <c:pt idx="6">
                  <c:v>2016</c:v>
                </c:pt>
                <c:pt idx="7">
                  <c:v>2020</c:v>
                </c:pt>
              </c:numCache>
            </c:numRef>
          </c:cat>
          <c:val>
            <c:numRef>
              <c:f>'f2'!$C$31:$J$31</c:f>
              <c:numCache>
                <c:formatCode>#,##0</c:formatCode>
                <c:ptCount val="8"/>
                <c:pt idx="0">
                  <c:v>144857.32</c:v>
                </c:pt>
                <c:pt idx="1">
                  <c:v>140133</c:v>
                </c:pt>
                <c:pt idx="2">
                  <c:v>107608</c:v>
                </c:pt>
                <c:pt idx="3">
                  <c:v>75985</c:v>
                </c:pt>
                <c:pt idx="4">
                  <c:v>53451.11</c:v>
                </c:pt>
                <c:pt idx="5">
                  <c:v>56801</c:v>
                </c:pt>
                <c:pt idx="6">
                  <c:v>43000</c:v>
                </c:pt>
                <c:pt idx="7">
                  <c:v>39674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A1F-4A24-9ADD-A7911CFF8806}"/>
            </c:ext>
          </c:extLst>
        </c:ser>
        <c:ser>
          <c:idx val="1"/>
          <c:order val="1"/>
          <c:tx>
            <c:strRef>
              <c:f>'f2'!$B$32</c:f>
              <c:strCache>
                <c:ptCount val="1"/>
                <c:pt idx="0">
                  <c:v>Aziende (numero)</c:v>
                </c:pt>
              </c:strCache>
            </c:strRef>
          </c:tx>
          <c:dLbls>
            <c:dLbl>
              <c:idx val="0"/>
              <c:layout>
                <c:manualLayout>
                  <c:x val="-2.8833750663935048E-2"/>
                  <c:y val="5.30973451327433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A1F-4A24-9ADD-A7911CFF8806}"/>
                </c:ext>
              </c:extLst>
            </c:dLbl>
            <c:dLbl>
              <c:idx val="1"/>
              <c:layout>
                <c:manualLayout>
                  <c:x val="-2.8833750663935048E-2"/>
                  <c:y val="5.899705014749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A1F-4A24-9ADD-A7911CFF8806}"/>
                </c:ext>
              </c:extLst>
            </c:dLbl>
            <c:dLbl>
              <c:idx val="2"/>
              <c:layout>
                <c:manualLayout>
                  <c:x val="-3.4904013961605584E-2"/>
                  <c:y val="6.48967551622418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A1F-4A24-9ADD-A7911CFF8806}"/>
                </c:ext>
              </c:extLst>
            </c:dLbl>
            <c:dLbl>
              <c:idx val="3"/>
              <c:layout>
                <c:manualLayout>
                  <c:x val="-4.5526974732529021E-2"/>
                  <c:y val="4.12979351032448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A1F-4A24-9ADD-A7911CFF8806}"/>
                </c:ext>
              </c:extLst>
            </c:dLbl>
            <c:dLbl>
              <c:idx val="4"/>
              <c:layout>
                <c:manualLayout>
                  <c:x val="-3.3386448137187948E-2"/>
                  <c:y val="3.83480825958700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A1F-4A24-9ADD-A7911CFF8806}"/>
                </c:ext>
              </c:extLst>
            </c:dLbl>
            <c:dLbl>
              <c:idx val="5"/>
              <c:layout>
                <c:manualLayout>
                  <c:x val="-1.1335114565622216E-2"/>
                  <c:y val="3.5398230088495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A1F-4A24-9ADD-A7911CFF8806}"/>
                </c:ext>
              </c:extLst>
            </c:dLbl>
            <c:dLbl>
              <c:idx val="6"/>
              <c:layout>
                <c:manualLayout>
                  <c:x val="-9.1053949465058053E-3"/>
                  <c:y val="-3.5398230088495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A1F-4A24-9ADD-A7911CFF8806}"/>
                </c:ext>
              </c:extLst>
            </c:dLbl>
            <c:dLbl>
              <c:idx val="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A1F-4A24-9ADD-A7911CFF88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'f2'!$C$30:$J$30</c:f>
              <c:numCache>
                <c:formatCode>General</c:formatCode>
                <c:ptCount val="8"/>
                <c:pt idx="0">
                  <c:v>1970</c:v>
                </c:pt>
                <c:pt idx="1">
                  <c:v>1982</c:v>
                </c:pt>
                <c:pt idx="2">
                  <c:v>1991</c:v>
                </c:pt>
                <c:pt idx="3">
                  <c:v>2000</c:v>
                </c:pt>
                <c:pt idx="4">
                  <c:v>2007</c:v>
                </c:pt>
                <c:pt idx="5">
                  <c:v>2010</c:v>
                </c:pt>
                <c:pt idx="6">
                  <c:v>2016</c:v>
                </c:pt>
                <c:pt idx="7">
                  <c:v>2020</c:v>
                </c:pt>
              </c:numCache>
            </c:numRef>
          </c:cat>
          <c:val>
            <c:numRef>
              <c:f>'f2'!$C$32:$J$32</c:f>
              <c:numCache>
                <c:formatCode>#,##0</c:formatCode>
                <c:ptCount val="8"/>
                <c:pt idx="0">
                  <c:v>136068</c:v>
                </c:pt>
                <c:pt idx="1">
                  <c:v>119554</c:v>
                </c:pt>
                <c:pt idx="2">
                  <c:v>97696</c:v>
                </c:pt>
                <c:pt idx="3">
                  <c:v>66213</c:v>
                </c:pt>
                <c:pt idx="4">
                  <c:v>34160</c:v>
                </c:pt>
                <c:pt idx="5">
                  <c:v>30252</c:v>
                </c:pt>
                <c:pt idx="6">
                  <c:v>17839</c:v>
                </c:pt>
                <c:pt idx="7">
                  <c:v>15456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4A1F-4A24-9ADD-A7911CFF8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737536"/>
        <c:axId val="116739072"/>
      </c:lineChart>
      <c:catAx>
        <c:axId val="11673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16739072"/>
        <c:crosses val="autoZero"/>
        <c:auto val="1"/>
        <c:lblAlgn val="ctr"/>
        <c:lblOffset val="100"/>
        <c:noMultiLvlLbl val="0"/>
      </c:catAx>
      <c:valAx>
        <c:axId val="11673907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167375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5263461973922959"/>
          <c:y val="0.82177130513553065"/>
          <c:w val="0.64249392921099824"/>
          <c:h val="5.8222989983394938E-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2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2</xdr:row>
      <xdr:rowOff>15240</xdr:rowOff>
    </xdr:from>
    <xdr:to>
      <xdr:col>10</xdr:col>
      <xdr:colOff>381000</xdr:colOff>
      <xdr:row>21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D75E16C-659E-4A3D-A745-738180EE5A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60959</xdr:colOff>
      <xdr:row>35</xdr:row>
      <xdr:rowOff>160020</xdr:rowOff>
    </xdr:from>
    <xdr:to>
      <xdr:col>9</xdr:col>
      <xdr:colOff>419099</xdr:colOff>
      <xdr:row>37</xdr:row>
      <xdr:rowOff>110473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60A02A16-70A2-48FE-9888-ED156779C0DD}"/>
            </a:ext>
          </a:extLst>
        </xdr:cNvPr>
        <xdr:cNvSpPr txBox="1"/>
      </xdr:nvSpPr>
      <xdr:spPr>
        <a:xfrm>
          <a:off x="670559" y="7522845"/>
          <a:ext cx="6139815" cy="33145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>
          <a:r>
            <a:rPr lang="it-IT" sz="1100"/>
            <a:t>Fonte: Istat, Censimento agricoltura,</a:t>
          </a:r>
          <a:r>
            <a:rPr lang="it-IT" sz="1100" baseline="0"/>
            <a:t> vari anni</a:t>
          </a:r>
          <a:endParaRPr lang="it-IT" sz="1100"/>
        </a:p>
      </xdr:txBody>
    </xdr:sp>
    <xdr:clientData/>
  </xdr:twoCellAnchor>
  <xdr:twoCellAnchor>
    <xdr:from>
      <xdr:col>0</xdr:col>
      <xdr:colOff>521970</xdr:colOff>
      <xdr:row>2</xdr:row>
      <xdr:rowOff>131445</xdr:rowOff>
    </xdr:from>
    <xdr:to>
      <xdr:col>9</xdr:col>
      <xdr:colOff>575310</xdr:colOff>
      <xdr:row>21</xdr:row>
      <xdr:rowOff>123825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739AAD2-DC83-4148-874D-C768CB05D0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0.1482</cdr:x>
      <cdr:y>0.79176</cdr:y>
    </cdr:from>
    <cdr:to>
      <cdr:x>0.28633</cdr:x>
      <cdr:y>1</cdr:y>
    </cdr:to>
    <cdr:sp macro="" textlink="">
      <cdr:nvSpPr>
        <cdr:cNvPr id="4" name="CasellaDiTesto 3"/>
        <cdr:cNvSpPr txBox="1"/>
      </cdr:nvSpPr>
      <cdr:spPr>
        <a:xfrm xmlns:a="http://schemas.openxmlformats.org/drawingml/2006/main">
          <a:off x="981075" y="43243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  <cdr:relSizeAnchor xmlns:cdr="http://schemas.openxmlformats.org/drawingml/2006/chartDrawing">
    <cdr:from>
      <cdr:x>0.03134</cdr:x>
      <cdr:y>0.75635</cdr:y>
    </cdr:from>
    <cdr:to>
      <cdr:x>0.16809</cdr:x>
      <cdr:y>1</cdr:y>
    </cdr:to>
    <cdr:sp macro="" textlink="">
      <cdr:nvSpPr>
        <cdr:cNvPr id="5" name="CasellaDiTesto 4"/>
        <cdr:cNvSpPr txBox="1"/>
      </cdr:nvSpPr>
      <cdr:spPr>
        <a:xfrm xmlns:a="http://schemas.openxmlformats.org/drawingml/2006/main">
          <a:off x="209550" y="36385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  <cdr:relSizeAnchor xmlns:cdr="http://schemas.openxmlformats.org/drawingml/2006/chartDrawing">
    <cdr:from>
      <cdr:x>0.07965</cdr:x>
      <cdr:y>0.77055</cdr:y>
    </cdr:from>
    <cdr:to>
      <cdr:x>0.19445</cdr:x>
      <cdr:y>1</cdr:y>
    </cdr:to>
    <cdr:sp macro="" textlink="">
      <cdr:nvSpPr>
        <cdr:cNvPr id="7" name="CasellaDiTesto 6"/>
        <cdr:cNvSpPr txBox="1"/>
      </cdr:nvSpPr>
      <cdr:spPr>
        <a:xfrm xmlns:a="http://schemas.openxmlformats.org/drawingml/2006/main">
          <a:off x="634365" y="35966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</xdr:row>
      <xdr:rowOff>0</xdr:rowOff>
    </xdr:from>
    <xdr:to>
      <xdr:col>4</xdr:col>
      <xdr:colOff>304800</xdr:colOff>
      <xdr:row>6</xdr:row>
      <xdr:rowOff>147835</xdr:rowOff>
    </xdr:to>
    <xdr:sp macro="" textlink="">
      <xdr:nvSpPr>
        <xdr:cNvPr id="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49FAD0E-D451-4229-B6AE-08F4250FE47A}"/>
            </a:ext>
          </a:extLst>
        </xdr:cNvPr>
        <xdr:cNvSpPr>
          <a:spLocks noChangeAspect="1" noChangeArrowheads="1"/>
        </xdr:cNvSpPr>
      </xdr:nvSpPr>
      <xdr:spPr bwMode="auto">
        <a:xfrm>
          <a:off x="4819650" y="809625"/>
          <a:ext cx="304800" cy="317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304800</xdr:colOff>
      <xdr:row>5</xdr:row>
      <xdr:rowOff>138311</xdr:rowOff>
    </xdr:to>
    <xdr:sp macro="" textlink="">
      <xdr:nvSpPr>
        <xdr:cNvPr id="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4D149610-2C24-4E00-99F6-AEE11A2EA7C7}"/>
            </a:ext>
          </a:extLst>
        </xdr:cNvPr>
        <xdr:cNvSpPr>
          <a:spLocks noChangeAspect="1" noChangeArrowheads="1"/>
        </xdr:cNvSpPr>
      </xdr:nvSpPr>
      <xdr:spPr bwMode="auto">
        <a:xfrm>
          <a:off x="1762125" y="647700"/>
          <a:ext cx="304800" cy="307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6</xdr:row>
      <xdr:rowOff>147835</xdr:rowOff>
    </xdr:to>
    <xdr:sp macro="" textlink="">
      <xdr:nvSpPr>
        <xdr:cNvPr id="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F0A1EDA-D609-4C3B-96B0-6578D5F14307}"/>
            </a:ext>
          </a:extLst>
        </xdr:cNvPr>
        <xdr:cNvSpPr>
          <a:spLocks noChangeAspect="1" noChangeArrowheads="1"/>
        </xdr:cNvSpPr>
      </xdr:nvSpPr>
      <xdr:spPr bwMode="auto">
        <a:xfrm>
          <a:off x="1762125" y="809625"/>
          <a:ext cx="304800" cy="317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304800</xdr:colOff>
      <xdr:row>7</xdr:row>
      <xdr:rowOff>135255</xdr:rowOff>
    </xdr:to>
    <xdr:sp macro="" textlink="">
      <xdr:nvSpPr>
        <xdr:cNvPr id="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4D17D006-E613-4F44-A81F-7C674EAF1863}"/>
            </a:ext>
          </a:extLst>
        </xdr:cNvPr>
        <xdr:cNvSpPr>
          <a:spLocks noChangeAspect="1" noChangeArrowheads="1"/>
        </xdr:cNvSpPr>
      </xdr:nvSpPr>
      <xdr:spPr bwMode="auto">
        <a:xfrm>
          <a:off x="1762125" y="97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4</xdr:row>
      <xdr:rowOff>0</xdr:rowOff>
    </xdr:from>
    <xdr:ext cx="304800" cy="308215"/>
    <xdr:sp macro="" textlink="">
      <xdr:nvSpPr>
        <xdr:cNvPr id="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F4A8DA0B-0305-4102-9E25-0C6368F504A7}"/>
            </a:ext>
          </a:extLst>
        </xdr:cNvPr>
        <xdr:cNvSpPr>
          <a:spLocks noChangeAspect="1" noChangeArrowheads="1"/>
        </xdr:cNvSpPr>
      </xdr:nvSpPr>
      <xdr:spPr bwMode="auto">
        <a:xfrm>
          <a:off x="1762125" y="647700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</xdr:row>
      <xdr:rowOff>0</xdr:rowOff>
    </xdr:from>
    <xdr:ext cx="304800" cy="308215"/>
    <xdr:sp macro="" textlink="">
      <xdr:nvSpPr>
        <xdr:cNvPr id="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15AFD4D8-ECCD-4A33-AACC-F572A5568B9F}"/>
            </a:ext>
          </a:extLst>
        </xdr:cNvPr>
        <xdr:cNvSpPr>
          <a:spLocks noChangeAspect="1" noChangeArrowheads="1"/>
        </xdr:cNvSpPr>
      </xdr:nvSpPr>
      <xdr:spPr bwMode="auto">
        <a:xfrm>
          <a:off x="4819650" y="485775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</xdr:row>
      <xdr:rowOff>0</xdr:rowOff>
    </xdr:from>
    <xdr:ext cx="304800" cy="298690"/>
    <xdr:sp macro="" textlink="">
      <xdr:nvSpPr>
        <xdr:cNvPr id="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D1548684-EF26-4220-ADA2-534EDFA89B5B}"/>
            </a:ext>
          </a:extLst>
        </xdr:cNvPr>
        <xdr:cNvSpPr>
          <a:spLocks noChangeAspect="1" noChangeArrowheads="1"/>
        </xdr:cNvSpPr>
      </xdr:nvSpPr>
      <xdr:spPr bwMode="auto">
        <a:xfrm>
          <a:off x="4819650" y="647700"/>
          <a:ext cx="304800" cy="298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8215"/>
    <xdr:sp macro="" textlink="">
      <xdr:nvSpPr>
        <xdr:cNvPr id="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6DED508-BFEB-4379-B401-0B5125D37F65}"/>
            </a:ext>
          </a:extLst>
        </xdr:cNvPr>
        <xdr:cNvSpPr>
          <a:spLocks noChangeAspect="1" noChangeArrowheads="1"/>
        </xdr:cNvSpPr>
      </xdr:nvSpPr>
      <xdr:spPr bwMode="auto">
        <a:xfrm>
          <a:off x="4819650" y="809625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8214"/>
    <xdr:sp macro="" textlink="">
      <xdr:nvSpPr>
        <xdr:cNvPr id="1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303119EB-5094-4EA9-8E42-2F17C1F76976}"/>
            </a:ext>
          </a:extLst>
        </xdr:cNvPr>
        <xdr:cNvSpPr>
          <a:spLocks noChangeAspect="1" noChangeArrowheads="1"/>
        </xdr:cNvSpPr>
      </xdr:nvSpPr>
      <xdr:spPr bwMode="auto">
        <a:xfrm>
          <a:off x="48196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</xdr:row>
      <xdr:rowOff>0</xdr:rowOff>
    </xdr:from>
    <xdr:ext cx="304800" cy="308215"/>
    <xdr:sp macro="" textlink="">
      <xdr:nvSpPr>
        <xdr:cNvPr id="1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765944D-C103-4D90-94A5-8ADBE20F220C}"/>
            </a:ext>
          </a:extLst>
        </xdr:cNvPr>
        <xdr:cNvSpPr>
          <a:spLocks noChangeAspect="1" noChangeArrowheads="1"/>
        </xdr:cNvSpPr>
      </xdr:nvSpPr>
      <xdr:spPr bwMode="auto">
        <a:xfrm>
          <a:off x="4819650" y="647700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8215"/>
    <xdr:sp macro="" textlink="">
      <xdr:nvSpPr>
        <xdr:cNvPr id="1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530CD677-7C83-4785-ADAB-67AE62C370F3}"/>
            </a:ext>
          </a:extLst>
        </xdr:cNvPr>
        <xdr:cNvSpPr>
          <a:spLocks noChangeAspect="1" noChangeArrowheads="1"/>
        </xdr:cNvSpPr>
      </xdr:nvSpPr>
      <xdr:spPr bwMode="auto">
        <a:xfrm>
          <a:off x="4819650" y="809625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0</xdr:colOff>
      <xdr:row>6</xdr:row>
      <xdr:rowOff>0</xdr:rowOff>
    </xdr:from>
    <xdr:to>
      <xdr:col>1</xdr:col>
      <xdr:colOff>304800</xdr:colOff>
      <xdr:row>7</xdr:row>
      <xdr:rowOff>136117</xdr:rowOff>
    </xdr:to>
    <xdr:sp macro="" textlink="">
      <xdr:nvSpPr>
        <xdr:cNvPr id="1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D2FBA441-9AEB-4544-B754-D62AD1BB242A}"/>
            </a:ext>
          </a:extLst>
        </xdr:cNvPr>
        <xdr:cNvSpPr>
          <a:spLocks noChangeAspect="1" noChangeArrowheads="1"/>
        </xdr:cNvSpPr>
      </xdr:nvSpPr>
      <xdr:spPr bwMode="auto">
        <a:xfrm>
          <a:off x="1762125" y="971550"/>
          <a:ext cx="304800" cy="305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EBB63C37-475D-4589-919C-5C3E747C217F}"/>
            </a:ext>
          </a:extLst>
        </xdr:cNvPr>
        <xdr:cNvSpPr>
          <a:spLocks noChangeAspect="1" noChangeArrowheads="1"/>
        </xdr:cNvSpPr>
      </xdr:nvSpPr>
      <xdr:spPr bwMode="auto">
        <a:xfrm>
          <a:off x="1762125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50EB94F4-58D4-4BBA-99A6-0E0EB8E7C3EA}"/>
            </a:ext>
          </a:extLst>
        </xdr:cNvPr>
        <xdr:cNvSpPr>
          <a:spLocks noChangeAspect="1" noChangeArrowheads="1"/>
        </xdr:cNvSpPr>
      </xdr:nvSpPr>
      <xdr:spPr bwMode="auto">
        <a:xfrm>
          <a:off x="1762125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2C37562-B639-4CD0-97D4-E761BFF3239A}"/>
            </a:ext>
          </a:extLst>
        </xdr:cNvPr>
        <xdr:cNvSpPr>
          <a:spLocks noChangeAspect="1" noChangeArrowheads="1"/>
        </xdr:cNvSpPr>
      </xdr:nvSpPr>
      <xdr:spPr bwMode="auto">
        <a:xfrm>
          <a:off x="1762125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A832EF04-D260-44C3-9644-434EBACEF059}"/>
            </a:ext>
          </a:extLst>
        </xdr:cNvPr>
        <xdr:cNvSpPr>
          <a:spLocks noChangeAspect="1" noChangeArrowheads="1"/>
        </xdr:cNvSpPr>
      </xdr:nvSpPr>
      <xdr:spPr bwMode="auto">
        <a:xfrm>
          <a:off x="1762125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BBC5806-4839-49A7-BF06-4179FFE0F1B2}"/>
            </a:ext>
          </a:extLst>
        </xdr:cNvPr>
        <xdr:cNvSpPr>
          <a:spLocks noChangeAspect="1" noChangeArrowheads="1"/>
        </xdr:cNvSpPr>
      </xdr:nvSpPr>
      <xdr:spPr bwMode="auto">
        <a:xfrm>
          <a:off x="1762125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501B5F29-EAD4-48FA-8887-8E8A1BB21DFA}"/>
            </a:ext>
          </a:extLst>
        </xdr:cNvPr>
        <xdr:cNvSpPr>
          <a:spLocks noChangeAspect="1" noChangeArrowheads="1"/>
        </xdr:cNvSpPr>
      </xdr:nvSpPr>
      <xdr:spPr bwMode="auto">
        <a:xfrm>
          <a:off x="1762125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2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A8CF7582-6306-45F7-9E80-17195D0944A8}"/>
            </a:ext>
          </a:extLst>
        </xdr:cNvPr>
        <xdr:cNvSpPr>
          <a:spLocks noChangeAspect="1" noChangeArrowheads="1"/>
        </xdr:cNvSpPr>
      </xdr:nvSpPr>
      <xdr:spPr bwMode="auto">
        <a:xfrm>
          <a:off x="1762125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198CE7D-2F3E-48E9-9D92-2674DEBCF3D8}"/>
            </a:ext>
          </a:extLst>
        </xdr:cNvPr>
        <xdr:cNvSpPr>
          <a:spLocks noChangeAspect="1" noChangeArrowheads="1"/>
        </xdr:cNvSpPr>
      </xdr:nvSpPr>
      <xdr:spPr bwMode="auto">
        <a:xfrm>
          <a:off x="28765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46D250BB-6F88-47D9-9090-A6FAEAD73043}"/>
            </a:ext>
          </a:extLst>
        </xdr:cNvPr>
        <xdr:cNvSpPr>
          <a:spLocks noChangeAspect="1" noChangeArrowheads="1"/>
        </xdr:cNvSpPr>
      </xdr:nvSpPr>
      <xdr:spPr bwMode="auto">
        <a:xfrm>
          <a:off x="28765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27ACC860-68B0-475E-BB19-41E7F23A7A3B}"/>
            </a:ext>
          </a:extLst>
        </xdr:cNvPr>
        <xdr:cNvSpPr>
          <a:spLocks noChangeAspect="1" noChangeArrowheads="1"/>
        </xdr:cNvSpPr>
      </xdr:nvSpPr>
      <xdr:spPr bwMode="auto">
        <a:xfrm>
          <a:off x="28765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F4A412C-7E63-482F-9D2D-2166C84370B7}"/>
            </a:ext>
          </a:extLst>
        </xdr:cNvPr>
        <xdr:cNvSpPr>
          <a:spLocks noChangeAspect="1" noChangeArrowheads="1"/>
        </xdr:cNvSpPr>
      </xdr:nvSpPr>
      <xdr:spPr bwMode="auto">
        <a:xfrm>
          <a:off x="28765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545903E4-DB8C-41A9-ABE9-41AAE09D0157}"/>
            </a:ext>
          </a:extLst>
        </xdr:cNvPr>
        <xdr:cNvSpPr>
          <a:spLocks noChangeAspect="1" noChangeArrowheads="1"/>
        </xdr:cNvSpPr>
      </xdr:nvSpPr>
      <xdr:spPr bwMode="auto">
        <a:xfrm>
          <a:off x="28765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5DC87D2E-05B4-4C87-9812-20C664777767}"/>
            </a:ext>
          </a:extLst>
        </xdr:cNvPr>
        <xdr:cNvSpPr>
          <a:spLocks noChangeAspect="1" noChangeArrowheads="1"/>
        </xdr:cNvSpPr>
      </xdr:nvSpPr>
      <xdr:spPr bwMode="auto">
        <a:xfrm>
          <a:off x="28765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A988013-9153-4140-A4F2-8DB2616D494E}"/>
            </a:ext>
          </a:extLst>
        </xdr:cNvPr>
        <xdr:cNvSpPr>
          <a:spLocks noChangeAspect="1" noChangeArrowheads="1"/>
        </xdr:cNvSpPr>
      </xdr:nvSpPr>
      <xdr:spPr bwMode="auto">
        <a:xfrm>
          <a:off x="28765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A6DE4F86-A3B3-41F8-82EB-0FB230FE81E3}"/>
            </a:ext>
          </a:extLst>
        </xdr:cNvPr>
        <xdr:cNvSpPr>
          <a:spLocks noChangeAspect="1" noChangeArrowheads="1"/>
        </xdr:cNvSpPr>
      </xdr:nvSpPr>
      <xdr:spPr bwMode="auto">
        <a:xfrm>
          <a:off x="28765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2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8FF3EEE9-FD85-4380-AE0F-65C66CA4580C}"/>
            </a:ext>
          </a:extLst>
        </xdr:cNvPr>
        <xdr:cNvSpPr>
          <a:spLocks noChangeAspect="1" noChangeArrowheads="1"/>
        </xdr:cNvSpPr>
      </xdr:nvSpPr>
      <xdr:spPr bwMode="auto">
        <a:xfrm>
          <a:off x="37909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7BBBA45D-95F3-41E4-9DE8-F4171BF864FA}"/>
            </a:ext>
          </a:extLst>
        </xdr:cNvPr>
        <xdr:cNvSpPr>
          <a:spLocks noChangeAspect="1" noChangeArrowheads="1"/>
        </xdr:cNvSpPr>
      </xdr:nvSpPr>
      <xdr:spPr bwMode="auto">
        <a:xfrm>
          <a:off x="37909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25A59259-6734-43CF-8E23-051CC28EC17E}"/>
            </a:ext>
          </a:extLst>
        </xdr:cNvPr>
        <xdr:cNvSpPr>
          <a:spLocks noChangeAspect="1" noChangeArrowheads="1"/>
        </xdr:cNvSpPr>
      </xdr:nvSpPr>
      <xdr:spPr bwMode="auto">
        <a:xfrm>
          <a:off x="37909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5204939-F23B-4396-8E2D-473FF196E371}"/>
            </a:ext>
          </a:extLst>
        </xdr:cNvPr>
        <xdr:cNvSpPr>
          <a:spLocks noChangeAspect="1" noChangeArrowheads="1"/>
        </xdr:cNvSpPr>
      </xdr:nvSpPr>
      <xdr:spPr bwMode="auto">
        <a:xfrm>
          <a:off x="37909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BB17103-0C38-4AE3-8CA0-CEEA82DB5306}"/>
            </a:ext>
          </a:extLst>
        </xdr:cNvPr>
        <xdr:cNvSpPr>
          <a:spLocks noChangeAspect="1" noChangeArrowheads="1"/>
        </xdr:cNvSpPr>
      </xdr:nvSpPr>
      <xdr:spPr bwMode="auto">
        <a:xfrm>
          <a:off x="37909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4076D146-1996-4EC8-9C4C-3AF7AD00346B}"/>
            </a:ext>
          </a:extLst>
        </xdr:cNvPr>
        <xdr:cNvSpPr>
          <a:spLocks noChangeAspect="1" noChangeArrowheads="1"/>
        </xdr:cNvSpPr>
      </xdr:nvSpPr>
      <xdr:spPr bwMode="auto">
        <a:xfrm>
          <a:off x="37909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DE2F7B3-DF35-47AD-A835-E9EF41C8DAAB}"/>
            </a:ext>
          </a:extLst>
        </xdr:cNvPr>
        <xdr:cNvSpPr>
          <a:spLocks noChangeAspect="1" noChangeArrowheads="1"/>
        </xdr:cNvSpPr>
      </xdr:nvSpPr>
      <xdr:spPr bwMode="auto">
        <a:xfrm>
          <a:off x="37909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D3EB28BF-E8F8-42BE-81A2-094512DFFED7}"/>
            </a:ext>
          </a:extLst>
        </xdr:cNvPr>
        <xdr:cNvSpPr>
          <a:spLocks noChangeAspect="1" noChangeArrowheads="1"/>
        </xdr:cNvSpPr>
      </xdr:nvSpPr>
      <xdr:spPr bwMode="auto">
        <a:xfrm>
          <a:off x="3790950" y="97155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0</xdr:colOff>
      <xdr:row>4</xdr:row>
      <xdr:rowOff>0</xdr:rowOff>
    </xdr:from>
    <xdr:to>
      <xdr:col>1</xdr:col>
      <xdr:colOff>304800</xdr:colOff>
      <xdr:row>5</xdr:row>
      <xdr:rowOff>148374</xdr:rowOff>
    </xdr:to>
    <xdr:sp macro="" textlink="">
      <xdr:nvSpPr>
        <xdr:cNvPr id="3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38141C4A-B672-49E7-8899-0F190ECB57F2}"/>
            </a:ext>
          </a:extLst>
        </xdr:cNvPr>
        <xdr:cNvSpPr>
          <a:spLocks noChangeAspect="1" noChangeArrowheads="1"/>
        </xdr:cNvSpPr>
      </xdr:nvSpPr>
      <xdr:spPr bwMode="auto">
        <a:xfrm>
          <a:off x="2190750" y="1009650"/>
          <a:ext cx="304800" cy="3083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4</xdr:row>
      <xdr:rowOff>0</xdr:rowOff>
    </xdr:from>
    <xdr:ext cx="304800" cy="308215"/>
    <xdr:sp macro="" textlink="">
      <xdr:nvSpPr>
        <xdr:cNvPr id="3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832FCEA-4295-42D7-B938-7174A9BA0976}"/>
            </a:ext>
          </a:extLst>
        </xdr:cNvPr>
        <xdr:cNvSpPr>
          <a:spLocks noChangeAspect="1" noChangeArrowheads="1"/>
        </xdr:cNvSpPr>
      </xdr:nvSpPr>
      <xdr:spPr bwMode="auto">
        <a:xfrm>
          <a:off x="2190750" y="1009650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6</xdr:row>
      <xdr:rowOff>163615</xdr:rowOff>
    </xdr:to>
    <xdr:sp macro="" textlink="">
      <xdr:nvSpPr>
        <xdr:cNvPr id="3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7480D361-C1F0-4FAA-8713-22E292656B36}"/>
            </a:ext>
          </a:extLst>
        </xdr:cNvPr>
        <xdr:cNvSpPr>
          <a:spLocks noChangeAspect="1" noChangeArrowheads="1"/>
        </xdr:cNvSpPr>
      </xdr:nvSpPr>
      <xdr:spPr bwMode="auto">
        <a:xfrm>
          <a:off x="2190750" y="1504950"/>
          <a:ext cx="304800" cy="317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5</xdr:row>
      <xdr:rowOff>0</xdr:rowOff>
    </xdr:from>
    <xdr:ext cx="304800" cy="308215"/>
    <xdr:sp macro="" textlink="">
      <xdr:nvSpPr>
        <xdr:cNvPr id="4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330A4B58-9A91-441E-A6E4-C8EF6FFF60B2}"/>
            </a:ext>
          </a:extLst>
        </xdr:cNvPr>
        <xdr:cNvSpPr>
          <a:spLocks noChangeAspect="1" noChangeArrowheads="1"/>
        </xdr:cNvSpPr>
      </xdr:nvSpPr>
      <xdr:spPr bwMode="auto">
        <a:xfrm>
          <a:off x="2190750" y="1504950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Documents%20and%20Settings\de%20ruvo\Impostazioni%20locali\Temporary%20Internet%20Files\Content.IE5\BVLVBPCW\05%20Agropirateri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rcfl311\Volume%20(F)\Nicola\35%202007%20III\Servizio\Tav.%20III-0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Superciccio\risk\report%20all.bovino\Superciccio\Estero\Analisi%20scenari\sugar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Modeling(TROLL-Aglink-Outlook)/aglink/meltdown/markets/MEAT%20BASELINE%202010-10-1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Documents%20and%20Settings\federici\Impostazioni%20locali\Temporary%20Internet%20Files\OLK1\invii%20bovini%20300%20kg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at%20STF\STF%20Feb%2008\Production\prev%20experts%20UE27%20oct%202007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My%20Documents\EXCEL\MILK\MEAT%20PIB%20GIP%20MODEL%20TES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eudora/attach/gen97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Andrea/Ambiente/2078/camp98/gen9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20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199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Shared_Folders\Documents%20and%20Settings\de%20ruvo\Impostazioni%20locali\Temporary%20Internet%20Files\Content.IE5\BVLVBPCW\05%20Agropirateria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irca.europa.eu/data/excel/ivgvd/docutrav/Refund_publication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A%20FILES/ANNUARIO/An2004/CAPITOLI%20CONSEGNATI/Materiale%20di%20lavoro/lavoro%20app%20passo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uperciccio\risk\report%20all.bovino\Superciccio\Estero\Analisi%20scenari\suga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Shared_Folders\Documents%20and%20Settings\faraone\Desktop\check%20up%202007_casa\Report%20competitivit&#224;\Report%20competitivit&#224;_generale\check-up%20co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A%20FILES\ANNUARIO\An2004\CAPITOLI%20CONSEGNATI\Materiale%20di%20lavoro\lavoro%20app%20passo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A%20FILES/ANNUARIO/An2004/CAPITOLI%20CONSEGNATI/Materiale%20di%20lavoro/lavoro%20app%20passo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macdos_f-n\Documents%20and%20Settings\matteucci\Impostazioni%20locali\Temporary%20Internet%20Files\OLK90\competitivit&#224;%20regionale_dettaglio%20calabria_0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ataValidation\AGRIS\Modules\Milk_Table_A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lattiero-caseario\PEN%20DRIVE\fonti\istat_desimio\ind_annuali\2006\Table_B_NEW_2007_Provvisoria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DISCO_D/ANNUARIO/An01/CAPITOLI%20CONSEGNATI/Documenti/federaliment/PELLICCIA/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_analisi_EF\VARIE\Ismea-Avitalia\Fieravicola\Parte%20II\San03\shared_folders\Documents%20and%20Settings\de%20ruvo\Impostazioni%20locali\Temporary%20Internet%20Files\Content.IE5\BVLVBPCW\05%20Agropirateria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Documents%20and%20Settings\ronga\Impostazioni%20locali\Temporary%20Internet%20Files\OLK4\TAB_C_NEW_2009_EUROSTAT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Stefano/Politiche%20comunitarie/2001/camp97/gen97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ataValidation\AGRIS\Modules\Metadata%20Cereal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manfredi\Desktop\lattiero-caseario\no%20penna\calabro'\TABELLA_B_03_EUROSTAT_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199\scratch\Documents%20and%20Settings\v.derrico\Impostazioni%20locali\Temporary%20Internet%20Files\OLK9\scaffale%20olio_rev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atima.ismea.it/discoverer/export/Categoria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ederici/Documents/Present/20110621_Asso-Pfi_bov/Output%20Francesca/3)%20Struttura%20e%20produzioni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agri\home\tothben\work\-%20DAIRY%20Market%20-\DAIRY%20OUTLOOK\2008_1\MILK%20Outlook%202008_1%202008-02-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strada_cr\smea\Daniele\PREZZI\PZGER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HENE-HOMES\homes$\tothben\work\-%20DAIRY%20Market%20-\Statistics\MILK%20Quota%20C4%202006-12-1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European%20Community%20-%202004%20-%202002%20-%20v1.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DISCO_D/ANNUARIO/An01/CAPITOLI%20CONSEGNATI/Documenti/federaliment/PELLICCIA/Export%20agroalim.%202001%20per%20pa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DISCO_D\ANNUARIO\An01\CAPITOLI%20CONSEGNATI\Documenti\federaliment\PELLICCIA\Export%20agroalim.%202001%20per%20pa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Documents%20and%20Settings\federici\Impostazioni%20locali\Temporary%20Internet%20Files\OLKFA2\Carni_2005_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_Agropirateria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 per TITOLI"/>
      <sheetName val="VAR.ASS."/>
      <sheetName val="Tab_1"/>
      <sheetName val="Tab_2"/>
      <sheetName val="Tab_3"/>
      <sheetName val="Tab_4"/>
      <sheetName val="Tab_5"/>
      <sheetName val="TAb_6"/>
      <sheetName val="Tab_7"/>
      <sheetName val="Tab_8"/>
      <sheetName val="Tab_9"/>
      <sheetName val="Tab_10"/>
      <sheetName val="Tab_11"/>
      <sheetName val="Tab_12"/>
      <sheetName val="Tab_13"/>
      <sheetName val="Tab_14"/>
      <sheetName val="Tab_15"/>
      <sheetName val="Tab_16"/>
      <sheetName val="tab_17"/>
      <sheetName val="sas_t"/>
      <sheetName val="sas_t-1"/>
      <sheetName val="popolazione"/>
      <sheetName val="input pop"/>
      <sheetName val="serie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g04"/>
      <sheetName val="Sugar 38"/>
      <sheetName val="Sugar 39-40"/>
      <sheetName val="Sugar 40b"/>
      <sheetName val="Sugar 40c-4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LINK"/>
      <sheetName val="OECD"/>
      <sheetName val="base1015"/>
      <sheetName val="Meat"/>
      <sheetName val="G.VoP"/>
      <sheetName val="G.PP-OC PK"/>
      <sheetName val="G.PP-OC PT"/>
      <sheetName val="G.PP-OC BF"/>
      <sheetName val="G.NT"/>
      <sheetName val="G.QP"/>
      <sheetName val="Sheet1"/>
      <sheetName val="publication tables"/>
      <sheetName val="G.QC E15"/>
      <sheetName val="G.QC E12"/>
      <sheetName val="data graphs"/>
      <sheetName val="Chart beef"/>
      <sheetName val="chart pork"/>
      <sheetName val="chart poultry"/>
      <sheetName val="chart sh-gt"/>
      <sheetName val="chart meat"/>
      <sheetName val="G.QC"/>
      <sheetName val="G.QC E27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 coefficientata "/>
      <sheetName val="Macro1"/>
      <sheetName val="Prezzi internaz ristalli"/>
    </sheetNames>
    <sheetDataSet>
      <sheetData sheetId="0" refreshError="1"/>
      <sheetData sheetId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 tête"/>
      <sheetName val="Oeufs cons"/>
      <sheetName val="Oeufs"/>
      <sheetName val="Poulets"/>
      <sheetName val="Dindes"/>
      <sheetName val="Canards"/>
      <sheetName val="Volailles"/>
      <sheetName val="Lapins"/>
      <sheetName val="Graphique"/>
      <sheetName val="ch_oeufs UE"/>
      <sheetName val="Autruches"/>
      <sheetName val="ch_volailles"/>
      <sheetName val="ch_poulets"/>
      <sheetName val="ch_dindes"/>
      <sheetName val="ch_canards"/>
      <sheetName val="ch_lapins"/>
      <sheetName val="ch_oeufs cons"/>
      <sheetName val="ch_oeuf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GIP PIG"/>
      <sheetName val="GIP CATTLE"/>
      <sheetName val="GIP SHEEP GOATS"/>
      <sheetName val="Texte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_Agropirateria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 346"/>
      <sheetName val="803"/>
      <sheetName val="param"/>
    </sheetNames>
    <sheetDataSet>
      <sheetData sheetId="0"/>
      <sheetData sheetId="1"/>
      <sheetData sheetId="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g04"/>
      <sheetName val="Sugar 38"/>
      <sheetName val="Sugar 39-40"/>
      <sheetName val="Sugar 40b"/>
      <sheetName val="Sugar 40c-4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"/>
      <sheetName val="valori"/>
      <sheetName val="prezzi medi"/>
      <sheetName val="prova di indice base 2000"/>
      <sheetName val="prova di indice base 2005"/>
      <sheetName val="Foglio8"/>
      <sheetName val="Foglio9"/>
      <sheetName val="Foglio10"/>
      <sheetName val="Indice dei prezzi alla produzio"/>
      <sheetName val="Indice prezzi mezzi correnti"/>
      <sheetName val="Coltivazioni_allev_totale_mens"/>
      <sheetName val="Dettaglio indice dei costi"/>
      <sheetName val="Indici annuali e ragione scambi"/>
      <sheetName val="Macro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zione agricola"/>
      <sheetName val="consumi intermedi"/>
      <sheetName val="valore aggiunto"/>
      <sheetName val="occupati in agric.,silv,pesca"/>
      <sheetName val="produttività del lavoro"/>
      <sheetName val="produttività del lavoro 2"/>
      <sheetName val="incidenza va agricoltura su pil"/>
      <sheetName val="produttività ind.alim."/>
      <sheetName val="spesa delle famiglie"/>
      <sheetName val="prezzi all'origine Ismea"/>
      <sheetName val="prezzi all'origine Ismea (2)"/>
      <sheetName val="prezzi al consumo Istat"/>
      <sheetName val="differenziali Calabria-Italia"/>
      <sheetName val="costo del lavoro (2)"/>
      <sheetName val="Bilancia commerciale generale"/>
      <sheetName val="Import ed export_agricoltura"/>
      <sheetName val="Import ed export_indust.aliment"/>
      <sheetName val="Bilancia commerc. x prodotto"/>
      <sheetName val="bilancia comm. x prodotto (2)"/>
      <sheetName val="bilancia comm. x prodotto (3)"/>
      <sheetName val="Specializzazione geografica"/>
      <sheetName val="Specializzazione geografica (2)"/>
      <sheetName val="Specializzazione settoriale"/>
      <sheetName val="Specializzazione settoriale (2)"/>
      <sheetName val="Occupati nell'ind.aliment."/>
      <sheetName val="valore aggiunto nell'ind.alim."/>
      <sheetName val="Az.con allev.xetà conduttore"/>
      <sheetName val="Az.con SAUxetà conduttore"/>
      <sheetName val="Az.x età condutt.It+europa"/>
      <sheetName val="Dimensione media agroalimentare"/>
      <sheetName val="Dimensione media az.agricole"/>
      <sheetName val="Imprese x forma giuridica"/>
      <sheetName val="imprese attive_ind.alim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Data"/>
      <sheetName val="Time"/>
      <sheetName val="Item"/>
      <sheetName val="Errors"/>
      <sheetName val="Cover"/>
      <sheetName val="Report"/>
      <sheetName val="Setup"/>
      <sheetName val="Cod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TABB"/>
      <sheetName val="TEXT"/>
    </sheetNames>
    <sheetDataSet>
      <sheetData sheetId="0"/>
      <sheetData sheetId="1"/>
      <sheetData sheetId="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_Agropirateria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FORMS"/>
      <sheetName val="TEXT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3 e variazioni"/>
      <sheetName val="2002"/>
      <sheetName val="Bilancio"/>
      <sheetName val="Bilancio prova"/>
      <sheetName val="Controllo"/>
      <sheetName val="Foglio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affale"/>
      <sheetName val="scaffale_elabo"/>
      <sheetName val="olio_SCAFFALE"/>
    </sheetNames>
    <sheetDataSet>
      <sheetData sheetId="0" refreshError="1"/>
      <sheetData sheetId="1"/>
      <sheetData sheetId="2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egoria"/>
      <sheetName val="Macro1"/>
    </sheetNames>
    <sheetDataSet>
      <sheetData sheetId="0" refreshError="1"/>
      <sheetData sheetId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i"/>
      <sheetName val="reg"/>
      <sheetName val="Struttura allev SPA 1"/>
      <sheetName val="Struttura allev caprini 2"/>
      <sheetName val="tab 3"/>
      <sheetName val="2008"/>
      <sheetName val="2008 REV1"/>
      <sheetName val="ppb istat"/>
      <sheetName val="Ppb elab"/>
      <sheetName val="Grafico din ann"/>
      <sheetName val="Foglio2"/>
      <sheetName val="Produzione latte ovi hl"/>
      <sheetName val="Foglio6"/>
      <sheetName val="Latte raccolto presso "/>
      <sheetName val="Foglio7"/>
      <sheetName val="Produzione di pecorino"/>
      <sheetName val="Struttura dop1"/>
      <sheetName val="Struttura  Dop2 "/>
      <sheetName val="Produzione DOP"/>
      <sheetName val="Enrico"/>
      <sheetName val="Foglio1"/>
      <sheetName val="Riepilog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LK Outlook EU27"/>
      <sheetName val="EU15"/>
      <sheetName val="EU15-MS"/>
      <sheetName val="EUN12"/>
      <sheetName val="EUN12-MS"/>
      <sheetName val="Detailed-MS"/>
      <sheetName val="monthly deliveries"/>
      <sheetName val="monthly fat content"/>
      <sheetName val="monthly pric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ICAMENTO"/>
      <sheetName val="MENSILI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94"/>
      <sheetName val="94-95"/>
      <sheetName val="95-96"/>
      <sheetName val="96-97"/>
      <sheetName val="97-98"/>
      <sheetName val="98-99"/>
      <sheetName val="99-00"/>
      <sheetName val="00-01"/>
      <sheetName val="01-02"/>
      <sheetName val="02-03"/>
      <sheetName val="03-04"/>
      <sheetName val="04-05"/>
      <sheetName val="chart 05-06"/>
      <sheetName val="05-06"/>
      <sheetName val="Versions"/>
      <sheetName val="BE"/>
      <sheetName val="CZ"/>
      <sheetName val="DK"/>
      <sheetName val="DE"/>
      <sheetName val="EE"/>
      <sheetName val="EL"/>
      <sheetName val="ES"/>
      <sheetName val="FR"/>
      <sheetName val="IE"/>
      <sheetName val="IT"/>
      <sheetName val="CY"/>
      <sheetName val="LV"/>
      <sheetName val="LT"/>
      <sheetName val="LU"/>
      <sheetName val="HU"/>
      <sheetName val="MT"/>
      <sheetName val="NL"/>
      <sheetName val="AT"/>
      <sheetName val="PL"/>
      <sheetName val="PT"/>
      <sheetName val="SI"/>
      <sheetName val="SK"/>
      <sheetName val="FI"/>
      <sheetName val="SE"/>
      <sheetName val="UK"/>
      <sheetName val="Chart2"/>
      <sheetName val="EUR15"/>
      <sheetName val="EUR25"/>
      <sheetName val="Açores99-00"/>
      <sheetName val="Açores00-01"/>
      <sheetName val="Açores01-02"/>
      <sheetName val="Açores02-03"/>
      <sheetName val="Açores03-04"/>
      <sheetName val="Açores04-05"/>
      <sheetName val="Açores05-06"/>
      <sheetName val="EU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T01"/>
      <sheetName val="Figura 7-1"/>
      <sheetName val="Figura 7-2A"/>
      <sheetName val="Figura 7-2B"/>
      <sheetName val="Figura 73 completa"/>
      <sheetName val="F03 eq"/>
      <sheetName val="F03 valore"/>
      <sheetName val="F03Capi"/>
      <sheetName val="Imp"/>
      <sheetName val="Exp"/>
      <sheetName val="ImpN"/>
      <sheetName val="ExpN"/>
      <sheetName val="T02"/>
      <sheetName val="T03"/>
      <sheetName val="T04"/>
      <sheetName val="T05"/>
      <sheetName val="T06"/>
      <sheetName val="T07"/>
      <sheetName val="T08"/>
      <sheetName val="T09"/>
      <sheetName val="T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zoomScale="80" zoomScaleNormal="80" workbookViewId="0">
      <selection activeCell="A2" sqref="A2:B2"/>
    </sheetView>
  </sheetViews>
  <sheetFormatPr defaultRowHeight="13.8" x14ac:dyDescent="0.3"/>
  <cols>
    <col min="1" max="1" width="49.33203125" style="456" customWidth="1"/>
    <col min="2" max="2" width="9.109375" style="456"/>
    <col min="3" max="3" width="8.88671875" style="456" customWidth="1"/>
    <col min="4" max="4" width="13.109375" style="456" customWidth="1"/>
    <col min="5" max="5" width="9.109375" style="456"/>
    <col min="6" max="6" width="2.44140625" style="456" customWidth="1"/>
    <col min="7" max="8" width="12.109375" style="456" customWidth="1"/>
    <col min="9" max="217" width="9.109375" style="456"/>
    <col min="218" max="218" width="54" style="456" customWidth="1"/>
    <col min="219" max="220" width="9.109375" style="456"/>
    <col min="221" max="221" width="13.109375" style="456" customWidth="1"/>
    <col min="222" max="222" width="9.109375" style="456"/>
    <col min="223" max="223" width="2.44140625" style="456" customWidth="1"/>
    <col min="224" max="224" width="17" style="456" customWidth="1"/>
    <col min="225" max="473" width="9.109375" style="456"/>
    <col min="474" max="474" width="54" style="456" customWidth="1"/>
    <col min="475" max="476" width="9.109375" style="456"/>
    <col min="477" max="477" width="13.109375" style="456" customWidth="1"/>
    <col min="478" max="478" width="9.109375" style="456"/>
    <col min="479" max="479" width="2.44140625" style="456" customWidth="1"/>
    <col min="480" max="480" width="17" style="456" customWidth="1"/>
    <col min="481" max="729" width="9.109375" style="456"/>
    <col min="730" max="730" width="54" style="456" customWidth="1"/>
    <col min="731" max="732" width="9.109375" style="456"/>
    <col min="733" max="733" width="13.109375" style="456" customWidth="1"/>
    <col min="734" max="734" width="9.109375" style="456"/>
    <col min="735" max="735" width="2.44140625" style="456" customWidth="1"/>
    <col min="736" max="736" width="17" style="456" customWidth="1"/>
    <col min="737" max="985" width="9.109375" style="456"/>
    <col min="986" max="986" width="54" style="456" customWidth="1"/>
    <col min="987" max="988" width="9.109375" style="456"/>
    <col min="989" max="989" width="13.109375" style="456" customWidth="1"/>
    <col min="990" max="990" width="9.109375" style="456"/>
    <col min="991" max="991" width="2.44140625" style="456" customWidth="1"/>
    <col min="992" max="992" width="17" style="456" customWidth="1"/>
    <col min="993" max="1241" width="9.109375" style="456"/>
    <col min="1242" max="1242" width="54" style="456" customWidth="1"/>
    <col min="1243" max="1244" width="9.109375" style="456"/>
    <col min="1245" max="1245" width="13.109375" style="456" customWidth="1"/>
    <col min="1246" max="1246" width="9.109375" style="456"/>
    <col min="1247" max="1247" width="2.44140625" style="456" customWidth="1"/>
    <col min="1248" max="1248" width="17" style="456" customWidth="1"/>
    <col min="1249" max="1497" width="9.109375" style="456"/>
    <col min="1498" max="1498" width="54" style="456" customWidth="1"/>
    <col min="1499" max="1500" width="9.109375" style="456"/>
    <col min="1501" max="1501" width="13.109375" style="456" customWidth="1"/>
    <col min="1502" max="1502" width="9.109375" style="456"/>
    <col min="1503" max="1503" width="2.44140625" style="456" customWidth="1"/>
    <col min="1504" max="1504" width="17" style="456" customWidth="1"/>
    <col min="1505" max="1753" width="9.109375" style="456"/>
    <col min="1754" max="1754" width="54" style="456" customWidth="1"/>
    <col min="1755" max="1756" width="9.109375" style="456"/>
    <col min="1757" max="1757" width="13.109375" style="456" customWidth="1"/>
    <col min="1758" max="1758" width="9.109375" style="456"/>
    <col min="1759" max="1759" width="2.44140625" style="456" customWidth="1"/>
    <col min="1760" max="1760" width="17" style="456" customWidth="1"/>
    <col min="1761" max="2009" width="9.109375" style="456"/>
    <col min="2010" max="2010" width="54" style="456" customWidth="1"/>
    <col min="2011" max="2012" width="9.109375" style="456"/>
    <col min="2013" max="2013" width="13.109375" style="456" customWidth="1"/>
    <col min="2014" max="2014" width="9.109375" style="456"/>
    <col min="2015" max="2015" width="2.44140625" style="456" customWidth="1"/>
    <col min="2016" max="2016" width="17" style="456" customWidth="1"/>
    <col min="2017" max="2265" width="9.109375" style="456"/>
    <col min="2266" max="2266" width="54" style="456" customWidth="1"/>
    <col min="2267" max="2268" width="9.109375" style="456"/>
    <col min="2269" max="2269" width="13.109375" style="456" customWidth="1"/>
    <col min="2270" max="2270" width="9.109375" style="456"/>
    <col min="2271" max="2271" width="2.44140625" style="456" customWidth="1"/>
    <col min="2272" max="2272" width="17" style="456" customWidth="1"/>
    <col min="2273" max="2521" width="9.109375" style="456"/>
    <col min="2522" max="2522" width="54" style="456" customWidth="1"/>
    <col min="2523" max="2524" width="9.109375" style="456"/>
    <col min="2525" max="2525" width="13.109375" style="456" customWidth="1"/>
    <col min="2526" max="2526" width="9.109375" style="456"/>
    <col min="2527" max="2527" width="2.44140625" style="456" customWidth="1"/>
    <col min="2528" max="2528" width="17" style="456" customWidth="1"/>
    <col min="2529" max="2777" width="9.109375" style="456"/>
    <col min="2778" max="2778" width="54" style="456" customWidth="1"/>
    <col min="2779" max="2780" width="9.109375" style="456"/>
    <col min="2781" max="2781" width="13.109375" style="456" customWidth="1"/>
    <col min="2782" max="2782" width="9.109375" style="456"/>
    <col min="2783" max="2783" width="2.44140625" style="456" customWidth="1"/>
    <col min="2784" max="2784" width="17" style="456" customWidth="1"/>
    <col min="2785" max="3033" width="9.109375" style="456"/>
    <col min="3034" max="3034" width="54" style="456" customWidth="1"/>
    <col min="3035" max="3036" width="9.109375" style="456"/>
    <col min="3037" max="3037" width="13.109375" style="456" customWidth="1"/>
    <col min="3038" max="3038" width="9.109375" style="456"/>
    <col min="3039" max="3039" width="2.44140625" style="456" customWidth="1"/>
    <col min="3040" max="3040" width="17" style="456" customWidth="1"/>
    <col min="3041" max="3289" width="9.109375" style="456"/>
    <col min="3290" max="3290" width="54" style="456" customWidth="1"/>
    <col min="3291" max="3292" width="9.109375" style="456"/>
    <col min="3293" max="3293" width="13.109375" style="456" customWidth="1"/>
    <col min="3294" max="3294" width="9.109375" style="456"/>
    <col min="3295" max="3295" width="2.44140625" style="456" customWidth="1"/>
    <col min="3296" max="3296" width="17" style="456" customWidth="1"/>
    <col min="3297" max="3545" width="9.109375" style="456"/>
    <col min="3546" max="3546" width="54" style="456" customWidth="1"/>
    <col min="3547" max="3548" width="9.109375" style="456"/>
    <col min="3549" max="3549" width="13.109375" style="456" customWidth="1"/>
    <col min="3550" max="3550" width="9.109375" style="456"/>
    <col min="3551" max="3551" width="2.44140625" style="456" customWidth="1"/>
    <col min="3552" max="3552" width="17" style="456" customWidth="1"/>
    <col min="3553" max="3801" width="9.109375" style="456"/>
    <col min="3802" max="3802" width="54" style="456" customWidth="1"/>
    <col min="3803" max="3804" width="9.109375" style="456"/>
    <col min="3805" max="3805" width="13.109375" style="456" customWidth="1"/>
    <col min="3806" max="3806" width="9.109375" style="456"/>
    <col min="3807" max="3807" width="2.44140625" style="456" customWidth="1"/>
    <col min="3808" max="3808" width="17" style="456" customWidth="1"/>
    <col min="3809" max="4057" width="9.109375" style="456"/>
    <col min="4058" max="4058" width="54" style="456" customWidth="1"/>
    <col min="4059" max="4060" width="9.109375" style="456"/>
    <col min="4061" max="4061" width="13.109375" style="456" customWidth="1"/>
    <col min="4062" max="4062" width="9.109375" style="456"/>
    <col min="4063" max="4063" width="2.44140625" style="456" customWidth="1"/>
    <col min="4064" max="4064" width="17" style="456" customWidth="1"/>
    <col min="4065" max="4313" width="9.109375" style="456"/>
    <col min="4314" max="4314" width="54" style="456" customWidth="1"/>
    <col min="4315" max="4316" width="9.109375" style="456"/>
    <col min="4317" max="4317" width="13.109375" style="456" customWidth="1"/>
    <col min="4318" max="4318" width="9.109375" style="456"/>
    <col min="4319" max="4319" width="2.44140625" style="456" customWidth="1"/>
    <col min="4320" max="4320" width="17" style="456" customWidth="1"/>
    <col min="4321" max="4569" width="9.109375" style="456"/>
    <col min="4570" max="4570" width="54" style="456" customWidth="1"/>
    <col min="4571" max="4572" width="9.109375" style="456"/>
    <col min="4573" max="4573" width="13.109375" style="456" customWidth="1"/>
    <col min="4574" max="4574" width="9.109375" style="456"/>
    <col min="4575" max="4575" width="2.44140625" style="456" customWidth="1"/>
    <col min="4576" max="4576" width="17" style="456" customWidth="1"/>
    <col min="4577" max="4825" width="9.109375" style="456"/>
    <col min="4826" max="4826" width="54" style="456" customWidth="1"/>
    <col min="4827" max="4828" width="9.109375" style="456"/>
    <col min="4829" max="4829" width="13.109375" style="456" customWidth="1"/>
    <col min="4830" max="4830" width="9.109375" style="456"/>
    <col min="4831" max="4831" width="2.44140625" style="456" customWidth="1"/>
    <col min="4832" max="4832" width="17" style="456" customWidth="1"/>
    <col min="4833" max="5081" width="9.109375" style="456"/>
    <col min="5082" max="5082" width="54" style="456" customWidth="1"/>
    <col min="5083" max="5084" width="9.109375" style="456"/>
    <col min="5085" max="5085" width="13.109375" style="456" customWidth="1"/>
    <col min="5086" max="5086" width="9.109375" style="456"/>
    <col min="5087" max="5087" width="2.44140625" style="456" customWidth="1"/>
    <col min="5088" max="5088" width="17" style="456" customWidth="1"/>
    <col min="5089" max="5337" width="9.109375" style="456"/>
    <col min="5338" max="5338" width="54" style="456" customWidth="1"/>
    <col min="5339" max="5340" width="9.109375" style="456"/>
    <col min="5341" max="5341" width="13.109375" style="456" customWidth="1"/>
    <col min="5342" max="5342" width="9.109375" style="456"/>
    <col min="5343" max="5343" width="2.44140625" style="456" customWidth="1"/>
    <col min="5344" max="5344" width="17" style="456" customWidth="1"/>
    <col min="5345" max="5593" width="9.109375" style="456"/>
    <col min="5594" max="5594" width="54" style="456" customWidth="1"/>
    <col min="5595" max="5596" width="9.109375" style="456"/>
    <col min="5597" max="5597" width="13.109375" style="456" customWidth="1"/>
    <col min="5598" max="5598" width="9.109375" style="456"/>
    <col min="5599" max="5599" width="2.44140625" style="456" customWidth="1"/>
    <col min="5600" max="5600" width="17" style="456" customWidth="1"/>
    <col min="5601" max="5849" width="9.109375" style="456"/>
    <col min="5850" max="5850" width="54" style="456" customWidth="1"/>
    <col min="5851" max="5852" width="9.109375" style="456"/>
    <col min="5853" max="5853" width="13.109375" style="456" customWidth="1"/>
    <col min="5854" max="5854" width="9.109375" style="456"/>
    <col min="5855" max="5855" width="2.44140625" style="456" customWidth="1"/>
    <col min="5856" max="5856" width="17" style="456" customWidth="1"/>
    <col min="5857" max="6105" width="9.109375" style="456"/>
    <col min="6106" max="6106" width="54" style="456" customWidth="1"/>
    <col min="6107" max="6108" width="9.109375" style="456"/>
    <col min="6109" max="6109" width="13.109375" style="456" customWidth="1"/>
    <col min="6110" max="6110" width="9.109375" style="456"/>
    <col min="6111" max="6111" width="2.44140625" style="456" customWidth="1"/>
    <col min="6112" max="6112" width="17" style="456" customWidth="1"/>
    <col min="6113" max="6361" width="9.109375" style="456"/>
    <col min="6362" max="6362" width="54" style="456" customWidth="1"/>
    <col min="6363" max="6364" width="9.109375" style="456"/>
    <col min="6365" max="6365" width="13.109375" style="456" customWidth="1"/>
    <col min="6366" max="6366" width="9.109375" style="456"/>
    <col min="6367" max="6367" width="2.44140625" style="456" customWidth="1"/>
    <col min="6368" max="6368" width="17" style="456" customWidth="1"/>
    <col min="6369" max="6617" width="9.109375" style="456"/>
    <col min="6618" max="6618" width="54" style="456" customWidth="1"/>
    <col min="6619" max="6620" width="9.109375" style="456"/>
    <col min="6621" max="6621" width="13.109375" style="456" customWidth="1"/>
    <col min="6622" max="6622" width="9.109375" style="456"/>
    <col min="6623" max="6623" width="2.44140625" style="456" customWidth="1"/>
    <col min="6624" max="6624" width="17" style="456" customWidth="1"/>
    <col min="6625" max="6873" width="9.109375" style="456"/>
    <col min="6874" max="6874" width="54" style="456" customWidth="1"/>
    <col min="6875" max="6876" width="9.109375" style="456"/>
    <col min="6877" max="6877" width="13.109375" style="456" customWidth="1"/>
    <col min="6878" max="6878" width="9.109375" style="456"/>
    <col min="6879" max="6879" width="2.44140625" style="456" customWidth="1"/>
    <col min="6880" max="6880" width="17" style="456" customWidth="1"/>
    <col min="6881" max="7129" width="9.109375" style="456"/>
    <col min="7130" max="7130" width="54" style="456" customWidth="1"/>
    <col min="7131" max="7132" width="9.109375" style="456"/>
    <col min="7133" max="7133" width="13.109375" style="456" customWidth="1"/>
    <col min="7134" max="7134" width="9.109375" style="456"/>
    <col min="7135" max="7135" width="2.44140625" style="456" customWidth="1"/>
    <col min="7136" max="7136" width="17" style="456" customWidth="1"/>
    <col min="7137" max="7385" width="9.109375" style="456"/>
    <col min="7386" max="7386" width="54" style="456" customWidth="1"/>
    <col min="7387" max="7388" width="9.109375" style="456"/>
    <col min="7389" max="7389" width="13.109375" style="456" customWidth="1"/>
    <col min="7390" max="7390" width="9.109375" style="456"/>
    <col min="7391" max="7391" width="2.44140625" style="456" customWidth="1"/>
    <col min="7392" max="7392" width="17" style="456" customWidth="1"/>
    <col min="7393" max="7641" width="9.109375" style="456"/>
    <col min="7642" max="7642" width="54" style="456" customWidth="1"/>
    <col min="7643" max="7644" width="9.109375" style="456"/>
    <col min="7645" max="7645" width="13.109375" style="456" customWidth="1"/>
    <col min="7646" max="7646" width="9.109375" style="456"/>
    <col min="7647" max="7647" width="2.44140625" style="456" customWidth="1"/>
    <col min="7648" max="7648" width="17" style="456" customWidth="1"/>
    <col min="7649" max="7897" width="9.109375" style="456"/>
    <col min="7898" max="7898" width="54" style="456" customWidth="1"/>
    <col min="7899" max="7900" width="9.109375" style="456"/>
    <col min="7901" max="7901" width="13.109375" style="456" customWidth="1"/>
    <col min="7902" max="7902" width="9.109375" style="456"/>
    <col min="7903" max="7903" width="2.44140625" style="456" customWidth="1"/>
    <col min="7904" max="7904" width="17" style="456" customWidth="1"/>
    <col min="7905" max="8153" width="9.109375" style="456"/>
    <col min="8154" max="8154" width="54" style="456" customWidth="1"/>
    <col min="8155" max="8156" width="9.109375" style="456"/>
    <col min="8157" max="8157" width="13.109375" style="456" customWidth="1"/>
    <col min="8158" max="8158" width="9.109375" style="456"/>
    <col min="8159" max="8159" width="2.44140625" style="456" customWidth="1"/>
    <col min="8160" max="8160" width="17" style="456" customWidth="1"/>
    <col min="8161" max="8409" width="9.109375" style="456"/>
    <col min="8410" max="8410" width="54" style="456" customWidth="1"/>
    <col min="8411" max="8412" width="9.109375" style="456"/>
    <col min="8413" max="8413" width="13.109375" style="456" customWidth="1"/>
    <col min="8414" max="8414" width="9.109375" style="456"/>
    <col min="8415" max="8415" width="2.44140625" style="456" customWidth="1"/>
    <col min="8416" max="8416" width="17" style="456" customWidth="1"/>
    <col min="8417" max="8665" width="9.109375" style="456"/>
    <col min="8666" max="8666" width="54" style="456" customWidth="1"/>
    <col min="8667" max="8668" width="9.109375" style="456"/>
    <col min="8669" max="8669" width="13.109375" style="456" customWidth="1"/>
    <col min="8670" max="8670" width="9.109375" style="456"/>
    <col min="8671" max="8671" width="2.44140625" style="456" customWidth="1"/>
    <col min="8672" max="8672" width="17" style="456" customWidth="1"/>
    <col min="8673" max="8921" width="9.109375" style="456"/>
    <col min="8922" max="8922" width="54" style="456" customWidth="1"/>
    <col min="8923" max="8924" width="9.109375" style="456"/>
    <col min="8925" max="8925" width="13.109375" style="456" customWidth="1"/>
    <col min="8926" max="8926" width="9.109375" style="456"/>
    <col min="8927" max="8927" width="2.44140625" style="456" customWidth="1"/>
    <col min="8928" max="8928" width="17" style="456" customWidth="1"/>
    <col min="8929" max="9177" width="9.109375" style="456"/>
    <col min="9178" max="9178" width="54" style="456" customWidth="1"/>
    <col min="9179" max="9180" width="9.109375" style="456"/>
    <col min="9181" max="9181" width="13.109375" style="456" customWidth="1"/>
    <col min="9182" max="9182" width="9.109375" style="456"/>
    <col min="9183" max="9183" width="2.44140625" style="456" customWidth="1"/>
    <col min="9184" max="9184" width="17" style="456" customWidth="1"/>
    <col min="9185" max="9433" width="9.109375" style="456"/>
    <col min="9434" max="9434" width="54" style="456" customWidth="1"/>
    <col min="9435" max="9436" width="9.109375" style="456"/>
    <col min="9437" max="9437" width="13.109375" style="456" customWidth="1"/>
    <col min="9438" max="9438" width="9.109375" style="456"/>
    <col min="9439" max="9439" width="2.44140625" style="456" customWidth="1"/>
    <col min="9440" max="9440" width="17" style="456" customWidth="1"/>
    <col min="9441" max="9689" width="9.109375" style="456"/>
    <col min="9690" max="9690" width="54" style="456" customWidth="1"/>
    <col min="9691" max="9692" width="9.109375" style="456"/>
    <col min="9693" max="9693" width="13.109375" style="456" customWidth="1"/>
    <col min="9694" max="9694" width="9.109375" style="456"/>
    <col min="9695" max="9695" width="2.44140625" style="456" customWidth="1"/>
    <col min="9696" max="9696" width="17" style="456" customWidth="1"/>
    <col min="9697" max="9945" width="9.109375" style="456"/>
    <col min="9946" max="9946" width="54" style="456" customWidth="1"/>
    <col min="9947" max="9948" width="9.109375" style="456"/>
    <col min="9949" max="9949" width="13.109375" style="456" customWidth="1"/>
    <col min="9950" max="9950" width="9.109375" style="456"/>
    <col min="9951" max="9951" width="2.44140625" style="456" customWidth="1"/>
    <col min="9952" max="9952" width="17" style="456" customWidth="1"/>
    <col min="9953" max="10201" width="9.109375" style="456"/>
    <col min="10202" max="10202" width="54" style="456" customWidth="1"/>
    <col min="10203" max="10204" width="9.109375" style="456"/>
    <col min="10205" max="10205" width="13.109375" style="456" customWidth="1"/>
    <col min="10206" max="10206" width="9.109375" style="456"/>
    <col min="10207" max="10207" width="2.44140625" style="456" customWidth="1"/>
    <col min="10208" max="10208" width="17" style="456" customWidth="1"/>
    <col min="10209" max="10457" width="9.109375" style="456"/>
    <col min="10458" max="10458" width="54" style="456" customWidth="1"/>
    <col min="10459" max="10460" width="9.109375" style="456"/>
    <col min="10461" max="10461" width="13.109375" style="456" customWidth="1"/>
    <col min="10462" max="10462" width="9.109375" style="456"/>
    <col min="10463" max="10463" width="2.44140625" style="456" customWidth="1"/>
    <col min="10464" max="10464" width="17" style="456" customWidth="1"/>
    <col min="10465" max="10713" width="9.109375" style="456"/>
    <col min="10714" max="10714" width="54" style="456" customWidth="1"/>
    <col min="10715" max="10716" width="9.109375" style="456"/>
    <col min="10717" max="10717" width="13.109375" style="456" customWidth="1"/>
    <col min="10718" max="10718" width="9.109375" style="456"/>
    <col min="10719" max="10719" width="2.44140625" style="456" customWidth="1"/>
    <col min="10720" max="10720" width="17" style="456" customWidth="1"/>
    <col min="10721" max="10969" width="9.109375" style="456"/>
    <col min="10970" max="10970" width="54" style="456" customWidth="1"/>
    <col min="10971" max="10972" width="9.109375" style="456"/>
    <col min="10973" max="10973" width="13.109375" style="456" customWidth="1"/>
    <col min="10974" max="10974" width="9.109375" style="456"/>
    <col min="10975" max="10975" width="2.44140625" style="456" customWidth="1"/>
    <col min="10976" max="10976" width="17" style="456" customWidth="1"/>
    <col min="10977" max="11225" width="9.109375" style="456"/>
    <col min="11226" max="11226" width="54" style="456" customWidth="1"/>
    <col min="11227" max="11228" width="9.109375" style="456"/>
    <col min="11229" max="11229" width="13.109375" style="456" customWidth="1"/>
    <col min="11230" max="11230" width="9.109375" style="456"/>
    <col min="11231" max="11231" width="2.44140625" style="456" customWidth="1"/>
    <col min="11232" max="11232" width="17" style="456" customWidth="1"/>
    <col min="11233" max="11481" width="9.109375" style="456"/>
    <col min="11482" max="11482" width="54" style="456" customWidth="1"/>
    <col min="11483" max="11484" width="9.109375" style="456"/>
    <col min="11485" max="11485" width="13.109375" style="456" customWidth="1"/>
    <col min="11486" max="11486" width="9.109375" style="456"/>
    <col min="11487" max="11487" width="2.44140625" style="456" customWidth="1"/>
    <col min="11488" max="11488" width="17" style="456" customWidth="1"/>
    <col min="11489" max="11737" width="9.109375" style="456"/>
    <col min="11738" max="11738" width="54" style="456" customWidth="1"/>
    <col min="11739" max="11740" width="9.109375" style="456"/>
    <col min="11741" max="11741" width="13.109375" style="456" customWidth="1"/>
    <col min="11742" max="11742" width="9.109375" style="456"/>
    <col min="11743" max="11743" width="2.44140625" style="456" customWidth="1"/>
    <col min="11744" max="11744" width="17" style="456" customWidth="1"/>
    <col min="11745" max="11993" width="9.109375" style="456"/>
    <col min="11994" max="11994" width="54" style="456" customWidth="1"/>
    <col min="11995" max="11996" width="9.109375" style="456"/>
    <col min="11997" max="11997" width="13.109375" style="456" customWidth="1"/>
    <col min="11998" max="11998" width="9.109375" style="456"/>
    <col min="11999" max="11999" width="2.44140625" style="456" customWidth="1"/>
    <col min="12000" max="12000" width="17" style="456" customWidth="1"/>
    <col min="12001" max="12249" width="9.109375" style="456"/>
    <col min="12250" max="12250" width="54" style="456" customWidth="1"/>
    <col min="12251" max="12252" width="9.109375" style="456"/>
    <col min="12253" max="12253" width="13.109375" style="456" customWidth="1"/>
    <col min="12254" max="12254" width="9.109375" style="456"/>
    <col min="12255" max="12255" width="2.44140625" style="456" customWidth="1"/>
    <col min="12256" max="12256" width="17" style="456" customWidth="1"/>
    <col min="12257" max="12505" width="9.109375" style="456"/>
    <col min="12506" max="12506" width="54" style="456" customWidth="1"/>
    <col min="12507" max="12508" width="9.109375" style="456"/>
    <col min="12509" max="12509" width="13.109375" style="456" customWidth="1"/>
    <col min="12510" max="12510" width="9.109375" style="456"/>
    <col min="12511" max="12511" width="2.44140625" style="456" customWidth="1"/>
    <col min="12512" max="12512" width="17" style="456" customWidth="1"/>
    <col min="12513" max="12761" width="9.109375" style="456"/>
    <col min="12762" max="12762" width="54" style="456" customWidth="1"/>
    <col min="12763" max="12764" width="9.109375" style="456"/>
    <col min="12765" max="12765" width="13.109375" style="456" customWidth="1"/>
    <col min="12766" max="12766" width="9.109375" style="456"/>
    <col min="12767" max="12767" width="2.44140625" style="456" customWidth="1"/>
    <col min="12768" max="12768" width="17" style="456" customWidth="1"/>
    <col min="12769" max="13017" width="9.109375" style="456"/>
    <col min="13018" max="13018" width="54" style="456" customWidth="1"/>
    <col min="13019" max="13020" width="9.109375" style="456"/>
    <col min="13021" max="13021" width="13.109375" style="456" customWidth="1"/>
    <col min="13022" max="13022" width="9.109375" style="456"/>
    <col min="13023" max="13023" width="2.44140625" style="456" customWidth="1"/>
    <col min="13024" max="13024" width="17" style="456" customWidth="1"/>
    <col min="13025" max="13273" width="9.109375" style="456"/>
    <col min="13274" max="13274" width="54" style="456" customWidth="1"/>
    <col min="13275" max="13276" width="9.109375" style="456"/>
    <col min="13277" max="13277" width="13.109375" style="456" customWidth="1"/>
    <col min="13278" max="13278" width="9.109375" style="456"/>
    <col min="13279" max="13279" width="2.44140625" style="456" customWidth="1"/>
    <col min="13280" max="13280" width="17" style="456" customWidth="1"/>
    <col min="13281" max="13529" width="9.109375" style="456"/>
    <col min="13530" max="13530" width="54" style="456" customWidth="1"/>
    <col min="13531" max="13532" width="9.109375" style="456"/>
    <col min="13533" max="13533" width="13.109375" style="456" customWidth="1"/>
    <col min="13534" max="13534" width="9.109375" style="456"/>
    <col min="13535" max="13535" width="2.44140625" style="456" customWidth="1"/>
    <col min="13536" max="13536" width="17" style="456" customWidth="1"/>
    <col min="13537" max="13785" width="9.109375" style="456"/>
    <col min="13786" max="13786" width="54" style="456" customWidth="1"/>
    <col min="13787" max="13788" width="9.109375" style="456"/>
    <col min="13789" max="13789" width="13.109375" style="456" customWidth="1"/>
    <col min="13790" max="13790" width="9.109375" style="456"/>
    <col min="13791" max="13791" width="2.44140625" style="456" customWidth="1"/>
    <col min="13792" max="13792" width="17" style="456" customWidth="1"/>
    <col min="13793" max="14041" width="9.109375" style="456"/>
    <col min="14042" max="14042" width="54" style="456" customWidth="1"/>
    <col min="14043" max="14044" width="9.109375" style="456"/>
    <col min="14045" max="14045" width="13.109375" style="456" customWidth="1"/>
    <col min="14046" max="14046" width="9.109375" style="456"/>
    <col min="14047" max="14047" width="2.44140625" style="456" customWidth="1"/>
    <col min="14048" max="14048" width="17" style="456" customWidth="1"/>
    <col min="14049" max="14297" width="9.109375" style="456"/>
    <col min="14298" max="14298" width="54" style="456" customWidth="1"/>
    <col min="14299" max="14300" width="9.109375" style="456"/>
    <col min="14301" max="14301" width="13.109375" style="456" customWidth="1"/>
    <col min="14302" max="14302" width="9.109375" style="456"/>
    <col min="14303" max="14303" width="2.44140625" style="456" customWidth="1"/>
    <col min="14304" max="14304" width="17" style="456" customWidth="1"/>
    <col min="14305" max="14553" width="9.109375" style="456"/>
    <col min="14554" max="14554" width="54" style="456" customWidth="1"/>
    <col min="14555" max="14556" width="9.109375" style="456"/>
    <col min="14557" max="14557" width="13.109375" style="456" customWidth="1"/>
    <col min="14558" max="14558" width="9.109375" style="456"/>
    <col min="14559" max="14559" width="2.44140625" style="456" customWidth="1"/>
    <col min="14560" max="14560" width="17" style="456" customWidth="1"/>
    <col min="14561" max="14809" width="9.109375" style="456"/>
    <col min="14810" max="14810" width="54" style="456" customWidth="1"/>
    <col min="14811" max="14812" width="9.109375" style="456"/>
    <col min="14813" max="14813" width="13.109375" style="456" customWidth="1"/>
    <col min="14814" max="14814" width="9.109375" style="456"/>
    <col min="14815" max="14815" width="2.44140625" style="456" customWidth="1"/>
    <col min="14816" max="14816" width="17" style="456" customWidth="1"/>
    <col min="14817" max="15065" width="9.109375" style="456"/>
    <col min="15066" max="15066" width="54" style="456" customWidth="1"/>
    <col min="15067" max="15068" width="9.109375" style="456"/>
    <col min="15069" max="15069" width="13.109375" style="456" customWidth="1"/>
    <col min="15070" max="15070" width="9.109375" style="456"/>
    <col min="15071" max="15071" width="2.44140625" style="456" customWidth="1"/>
    <col min="15072" max="15072" width="17" style="456" customWidth="1"/>
    <col min="15073" max="15321" width="9.109375" style="456"/>
    <col min="15322" max="15322" width="54" style="456" customWidth="1"/>
    <col min="15323" max="15324" width="9.109375" style="456"/>
    <col min="15325" max="15325" width="13.109375" style="456" customWidth="1"/>
    <col min="15326" max="15326" width="9.109375" style="456"/>
    <col min="15327" max="15327" width="2.44140625" style="456" customWidth="1"/>
    <col min="15328" max="15328" width="17" style="456" customWidth="1"/>
    <col min="15329" max="15577" width="9.109375" style="456"/>
    <col min="15578" max="15578" width="54" style="456" customWidth="1"/>
    <col min="15579" max="15580" width="9.109375" style="456"/>
    <col min="15581" max="15581" width="13.109375" style="456" customWidth="1"/>
    <col min="15582" max="15582" width="9.109375" style="456"/>
    <col min="15583" max="15583" width="2.44140625" style="456" customWidth="1"/>
    <col min="15584" max="15584" width="17" style="456" customWidth="1"/>
    <col min="15585" max="15833" width="9.109375" style="456"/>
    <col min="15834" max="15834" width="54" style="456" customWidth="1"/>
    <col min="15835" max="15836" width="9.109375" style="456"/>
    <col min="15837" max="15837" width="13.109375" style="456" customWidth="1"/>
    <col min="15838" max="15838" width="9.109375" style="456"/>
    <col min="15839" max="15839" width="2.44140625" style="456" customWidth="1"/>
    <col min="15840" max="15840" width="17" style="456" customWidth="1"/>
    <col min="15841" max="16089" width="9.109375" style="456"/>
    <col min="16090" max="16090" width="54" style="456" customWidth="1"/>
    <col min="16091" max="16092" width="9.109375" style="456"/>
    <col min="16093" max="16093" width="13.109375" style="456" customWidth="1"/>
    <col min="16094" max="16094" width="9.109375" style="456"/>
    <col min="16095" max="16095" width="2.44140625" style="456" customWidth="1"/>
    <col min="16096" max="16096" width="17" style="456" customWidth="1"/>
    <col min="16097" max="16378" width="9.109375" style="456"/>
    <col min="16379" max="16384" width="8.88671875" style="456" customWidth="1"/>
  </cols>
  <sheetData>
    <row r="1" spans="1:7" ht="15" x14ac:dyDescent="0.3">
      <c r="A1" s="1" t="s">
        <v>0</v>
      </c>
      <c r="B1" s="1"/>
      <c r="C1" s="1"/>
      <c r="D1" s="1"/>
      <c r="E1" s="1"/>
      <c r="F1" s="1"/>
      <c r="G1" s="1"/>
    </row>
    <row r="2" spans="1:7" x14ac:dyDescent="0.3">
      <c r="A2" s="548"/>
      <c r="B2" s="548"/>
      <c r="C2" s="1"/>
      <c r="D2" s="1"/>
      <c r="E2" s="1"/>
      <c r="F2" s="1"/>
      <c r="G2" s="1"/>
    </row>
    <row r="3" spans="1:7" x14ac:dyDescent="0.3">
      <c r="A3" s="161"/>
      <c r="B3" s="161"/>
      <c r="C3" s="162"/>
      <c r="D3" s="162"/>
      <c r="E3" s="162"/>
      <c r="F3" s="162"/>
      <c r="G3" s="163" t="s">
        <v>1</v>
      </c>
    </row>
    <row r="4" spans="1:7" ht="44.25" customHeight="1" x14ac:dyDescent="0.3">
      <c r="A4" s="164"/>
      <c r="B4" s="549" t="s">
        <v>2</v>
      </c>
      <c r="C4" s="549"/>
      <c r="D4" s="549"/>
      <c r="E4" s="549"/>
      <c r="F4" s="166"/>
      <c r="G4" s="165" t="s">
        <v>368</v>
      </c>
    </row>
    <row r="5" spans="1:7" ht="30" customHeight="1" x14ac:dyDescent="0.3">
      <c r="A5" s="167"/>
      <c r="B5" s="168">
        <v>2020</v>
      </c>
      <c r="C5" s="168">
        <v>2021</v>
      </c>
      <c r="D5" s="169" t="s">
        <v>3</v>
      </c>
      <c r="E5" s="169" t="s">
        <v>4</v>
      </c>
      <c r="F5" s="168"/>
      <c r="G5" s="169" t="s">
        <v>4</v>
      </c>
    </row>
    <row r="6" spans="1:7" x14ac:dyDescent="0.3">
      <c r="A6" s="170"/>
      <c r="B6" s="171"/>
      <c r="C6" s="171"/>
      <c r="D6" s="171"/>
      <c r="E6" s="171"/>
      <c r="F6" s="172"/>
      <c r="G6" s="172"/>
    </row>
    <row r="7" spans="1:7" x14ac:dyDescent="0.3">
      <c r="A7" s="173" t="s">
        <v>5</v>
      </c>
      <c r="B7" s="172">
        <v>30300.603415878915</v>
      </c>
      <c r="C7" s="172">
        <v>32034.450201750511</v>
      </c>
      <c r="D7" s="174">
        <v>53.077085197458217</v>
      </c>
      <c r="E7" s="174">
        <v>5.7221526649960381</v>
      </c>
      <c r="F7" s="175"/>
      <c r="G7" s="176">
        <v>-3.7248133461138115</v>
      </c>
    </row>
    <row r="8" spans="1:7" x14ac:dyDescent="0.3">
      <c r="A8" s="1" t="s">
        <v>6</v>
      </c>
      <c r="B8" s="172">
        <v>15179.618911716647</v>
      </c>
      <c r="C8" s="172">
        <v>16604.128240247541</v>
      </c>
      <c r="D8" s="174">
        <v>27.510967838898093</v>
      </c>
      <c r="E8" s="174">
        <v>9.3843550145475803</v>
      </c>
      <c r="F8" s="175"/>
      <c r="G8" s="176">
        <v>-1.9327290994197337</v>
      </c>
    </row>
    <row r="9" spans="1:7" x14ac:dyDescent="0.3">
      <c r="A9" s="177" t="s">
        <v>7</v>
      </c>
      <c r="B9" s="172">
        <v>4071.2070336887969</v>
      </c>
      <c r="C9" s="172">
        <v>5216.7890183535674</v>
      </c>
      <c r="D9" s="174">
        <v>8.6435682036205534</v>
      </c>
      <c r="E9" s="174">
        <v>28.138632478898856</v>
      </c>
      <c r="F9" s="175"/>
      <c r="G9" s="176">
        <v>-2.8804546441323051</v>
      </c>
    </row>
    <row r="10" spans="1:7" x14ac:dyDescent="0.3">
      <c r="A10" s="177" t="s">
        <v>8</v>
      </c>
      <c r="B10" s="172">
        <v>175.88305451881885</v>
      </c>
      <c r="C10" s="172">
        <v>171.53247667534959</v>
      </c>
      <c r="D10" s="174">
        <v>0.28420790184596445</v>
      </c>
      <c r="E10" s="174">
        <v>-2.4735628201202129</v>
      </c>
      <c r="F10" s="175"/>
      <c r="G10" s="176">
        <v>-11.785699427946376</v>
      </c>
    </row>
    <row r="11" spans="1:7" x14ac:dyDescent="0.3">
      <c r="A11" s="177" t="s">
        <v>9</v>
      </c>
      <c r="B11" s="172">
        <v>9035.0198559638102</v>
      </c>
      <c r="C11" s="172">
        <v>9124.7843248428071</v>
      </c>
      <c r="D11" s="174">
        <v>15.118628600394949</v>
      </c>
      <c r="E11" s="174">
        <v>0.99351711794795283</v>
      </c>
      <c r="F11" s="175"/>
      <c r="G11" s="176">
        <v>-1.6847847114101719</v>
      </c>
    </row>
    <row r="12" spans="1:7" x14ac:dyDescent="0.3">
      <c r="A12" s="177" t="s">
        <v>10</v>
      </c>
      <c r="B12" s="172">
        <v>666.79542682865099</v>
      </c>
      <c r="C12" s="172">
        <v>796.20329302698212</v>
      </c>
      <c r="D12" s="174">
        <v>1.3192094683173501</v>
      </c>
      <c r="E12" s="174">
        <v>19.407431573699977</v>
      </c>
      <c r="F12" s="175"/>
      <c r="G12" s="176">
        <v>-6.280627170536687</v>
      </c>
    </row>
    <row r="13" spans="1:7" x14ac:dyDescent="0.3">
      <c r="A13" s="177" t="s">
        <v>11</v>
      </c>
      <c r="B13" s="172">
        <v>1230.7135407165713</v>
      </c>
      <c r="C13" s="172">
        <v>1294.8191273488346</v>
      </c>
      <c r="D13" s="174">
        <v>2.1453536647192761</v>
      </c>
      <c r="E13" s="174">
        <v>5.208814603188527</v>
      </c>
      <c r="F13" s="175"/>
      <c r="G13" s="176">
        <v>3.1458966697926889</v>
      </c>
    </row>
    <row r="14" spans="1:7" x14ac:dyDescent="0.3">
      <c r="A14" s="173" t="s">
        <v>12</v>
      </c>
      <c r="B14" s="172">
        <v>1707.4855099999993</v>
      </c>
      <c r="C14" s="172">
        <v>2008.3455705444433</v>
      </c>
      <c r="D14" s="174">
        <v>3.3275779132273136</v>
      </c>
      <c r="E14" s="174">
        <v>17.62006522353704</v>
      </c>
      <c r="F14" s="175"/>
      <c r="G14" s="176">
        <v>-0.15274599020622417</v>
      </c>
    </row>
    <row r="15" spans="1:7" x14ac:dyDescent="0.3">
      <c r="A15" s="1" t="s">
        <v>13</v>
      </c>
      <c r="B15" s="172">
        <v>13413.498994162266</v>
      </c>
      <c r="C15" s="172">
        <v>13421.976390958525</v>
      </c>
      <c r="D15" s="174">
        <v>22.238539445332815</v>
      </c>
      <c r="E15" s="174">
        <v>6.3200487806713793E-2</v>
      </c>
      <c r="F15" s="175"/>
      <c r="G15" s="176">
        <v>-6.2075666670747731</v>
      </c>
    </row>
    <row r="16" spans="1:7" x14ac:dyDescent="0.3">
      <c r="A16" s="177" t="s">
        <v>14</v>
      </c>
      <c r="B16" s="172">
        <v>6026.367858428428</v>
      </c>
      <c r="C16" s="172">
        <v>5876.3511946136114</v>
      </c>
      <c r="D16" s="174">
        <v>9.7363803980518586</v>
      </c>
      <c r="E16" s="174">
        <v>-2.4893379783480123</v>
      </c>
      <c r="F16" s="175"/>
      <c r="G16" s="176">
        <v>-6.7478285959801525</v>
      </c>
    </row>
    <row r="17" spans="1:7" x14ac:dyDescent="0.3">
      <c r="A17" s="177" t="s">
        <v>15</v>
      </c>
      <c r="B17" s="172">
        <v>1539.4409942107088</v>
      </c>
      <c r="C17" s="172">
        <v>1822.7574735749463</v>
      </c>
      <c r="D17" s="174">
        <v>3.0200816030847455</v>
      </c>
      <c r="E17" s="174">
        <v>18.403854414017179</v>
      </c>
      <c r="F17" s="175"/>
      <c r="G17" s="176">
        <v>9.666645468291085</v>
      </c>
    </row>
    <row r="18" spans="1:7" x14ac:dyDescent="0.3">
      <c r="A18" s="177" t="s">
        <v>16</v>
      </c>
      <c r="B18" s="172">
        <v>1151.4591279321291</v>
      </c>
      <c r="C18" s="172">
        <v>1239.0786243530508</v>
      </c>
      <c r="D18" s="174">
        <v>2.0529986092142272</v>
      </c>
      <c r="E18" s="174">
        <v>7.6094317458123673</v>
      </c>
      <c r="F18" s="175"/>
      <c r="G18" s="176">
        <v>0.47469170706929964</v>
      </c>
    </row>
    <row r="19" spans="1:7" x14ac:dyDescent="0.3">
      <c r="A19" s="177" t="s">
        <v>17</v>
      </c>
      <c r="B19" s="172">
        <v>3276.5609106316633</v>
      </c>
      <c r="C19" s="172">
        <v>2994.2606368586521</v>
      </c>
      <c r="D19" s="174">
        <v>4.9611161085966664</v>
      </c>
      <c r="E19" s="174">
        <v>-8.6157493015623103</v>
      </c>
      <c r="F19" s="175"/>
      <c r="G19" s="176">
        <v>-18.949303904249682</v>
      </c>
    </row>
    <row r="20" spans="1:7" x14ac:dyDescent="0.3">
      <c r="A20" s="177" t="s">
        <v>18</v>
      </c>
      <c r="B20" s="172">
        <v>1419.6701029593396</v>
      </c>
      <c r="C20" s="172">
        <v>1489.5284615582655</v>
      </c>
      <c r="D20" s="174">
        <v>2.467962726385319</v>
      </c>
      <c r="E20" s="174">
        <v>4.9207459150759236</v>
      </c>
      <c r="F20" s="175"/>
      <c r="G20" s="176">
        <v>2.860127968060707</v>
      </c>
    </row>
    <row r="21" spans="1:7" x14ac:dyDescent="0.3">
      <c r="A21" s="173" t="s">
        <v>19</v>
      </c>
      <c r="B21" s="172">
        <v>16016.42838393187</v>
      </c>
      <c r="C21" s="172">
        <v>16890.400442208331</v>
      </c>
      <c r="D21" s="174">
        <v>27.985285142845655</v>
      </c>
      <c r="E21" s="174">
        <v>5.4567225434183166</v>
      </c>
      <c r="F21" s="175"/>
      <c r="G21" s="176">
        <v>1.7773201445436211</v>
      </c>
    </row>
    <row r="22" spans="1:7" x14ac:dyDescent="0.3">
      <c r="A22" s="1" t="s">
        <v>20</v>
      </c>
      <c r="B22" s="172">
        <v>16005.435006737694</v>
      </c>
      <c r="C22" s="172">
        <v>16881.816929746223</v>
      </c>
      <c r="D22" s="174">
        <v>27.971063334156089</v>
      </c>
      <c r="E22" s="174">
        <v>5.4755270484032703</v>
      </c>
      <c r="F22" s="175"/>
      <c r="G22" s="176">
        <v>1.7954609886449819</v>
      </c>
    </row>
    <row r="23" spans="1:7" x14ac:dyDescent="0.3">
      <c r="A23" s="177" t="s">
        <v>21</v>
      </c>
      <c r="B23" s="172">
        <v>9223.404018915553</v>
      </c>
      <c r="C23" s="172">
        <v>9945.4503219416038</v>
      </c>
      <c r="D23" s="174">
        <v>16.478369715736129</v>
      </c>
      <c r="E23" s="174">
        <v>7.828414558716748</v>
      </c>
      <c r="F23" s="175"/>
      <c r="G23" s="176">
        <v>1.9733941539224067</v>
      </c>
    </row>
    <row r="24" spans="1:7" x14ac:dyDescent="0.3">
      <c r="A24" s="177" t="s">
        <v>22</v>
      </c>
      <c r="B24" s="172">
        <v>5248.8421706146273</v>
      </c>
      <c r="C24" s="172">
        <v>5452.4258189192615</v>
      </c>
      <c r="D24" s="174">
        <v>9.0339889681573009</v>
      </c>
      <c r="E24" s="174">
        <v>3.8786391681652521</v>
      </c>
      <c r="F24" s="175"/>
      <c r="G24" s="176">
        <v>2.4882972972134576</v>
      </c>
    </row>
    <row r="25" spans="1:7" x14ac:dyDescent="0.3">
      <c r="A25" s="177" t="s">
        <v>23</v>
      </c>
      <c r="B25" s="172">
        <v>1462.9513721840372</v>
      </c>
      <c r="C25" s="172">
        <v>1456.3537568731065</v>
      </c>
      <c r="D25" s="174">
        <v>2.4129963818442013</v>
      </c>
      <c r="E25" s="174">
        <v>-0.45097980947111804</v>
      </c>
      <c r="F25" s="175"/>
      <c r="G25" s="176">
        <v>1.4770848017623546</v>
      </c>
    </row>
    <row r="26" spans="1:7" x14ac:dyDescent="0.3">
      <c r="A26" s="177" t="s">
        <v>24</v>
      </c>
      <c r="B26" s="172">
        <v>70.237445023477463</v>
      </c>
      <c r="C26" s="172">
        <v>27.587032012249832</v>
      </c>
      <c r="D26" s="174">
        <v>4.5708268418453421E-2</v>
      </c>
      <c r="E26" s="174">
        <v>-60.723184046588486</v>
      </c>
      <c r="F26" s="175"/>
      <c r="G26" s="176">
        <v>-66.714562751346179</v>
      </c>
    </row>
    <row r="27" spans="1:7" x14ac:dyDescent="0.3">
      <c r="A27" s="1" t="s">
        <v>25</v>
      </c>
      <c r="B27" s="172">
        <v>10.993377194178505</v>
      </c>
      <c r="C27" s="172">
        <v>8.5835124621111749</v>
      </c>
      <c r="D27" s="174">
        <v>1.422180868957207E-2</v>
      </c>
      <c r="E27" s="174">
        <v>-21.921059284161228</v>
      </c>
      <c r="F27" s="175"/>
      <c r="G27" s="176">
        <v>-24.63422710826374</v>
      </c>
    </row>
    <row r="28" spans="1:7" ht="15" x14ac:dyDescent="0.3">
      <c r="A28" s="1" t="s">
        <v>369</v>
      </c>
      <c r="B28" s="172">
        <v>6795.6531940000004</v>
      </c>
      <c r="C28" s="172">
        <v>7195.5096189845262</v>
      </c>
      <c r="D28" s="174">
        <v>11.922061239718175</v>
      </c>
      <c r="E28" s="174">
        <v>5.8840028113495544</v>
      </c>
      <c r="F28" s="175"/>
      <c r="G28" s="176">
        <v>3.4088438795805835</v>
      </c>
    </row>
    <row r="29" spans="1:7" x14ac:dyDescent="0.3">
      <c r="A29" s="178" t="s">
        <v>26</v>
      </c>
      <c r="B29" s="179">
        <v>53112.684993810777</v>
      </c>
      <c r="C29" s="179">
        <v>56120.360262943374</v>
      </c>
      <c r="D29" s="180">
        <v>92.984431580022061</v>
      </c>
      <c r="E29" s="180">
        <v>5.6628190977034603</v>
      </c>
      <c r="F29" s="181"/>
      <c r="G29" s="182">
        <v>-1.1528780817121498</v>
      </c>
    </row>
    <row r="30" spans="1:7" ht="15" x14ac:dyDescent="0.3">
      <c r="A30" s="1" t="s">
        <v>370</v>
      </c>
      <c r="B30" s="172">
        <v>4587.6397414041203</v>
      </c>
      <c r="C30" s="172">
        <v>5323.8816370040286</v>
      </c>
      <c r="D30" s="174">
        <v>8.8210073045987514</v>
      </c>
      <c r="E30" s="174">
        <v>16.048380803645443</v>
      </c>
      <c r="F30" s="183"/>
      <c r="G30" s="176">
        <v>9.6426210190126636</v>
      </c>
    </row>
    <row r="31" spans="1:7" ht="15" x14ac:dyDescent="0.3">
      <c r="A31" s="1" t="s">
        <v>371</v>
      </c>
      <c r="B31" s="172">
        <v>1021.3000000000002</v>
      </c>
      <c r="C31" s="172">
        <v>1089.665</v>
      </c>
      <c r="D31" s="174">
        <v>1.8054388846207785</v>
      </c>
      <c r="E31" s="174">
        <v>6.6939195143444401</v>
      </c>
      <c r="F31" s="183"/>
      <c r="G31" s="176">
        <v>-8.4176548228094816</v>
      </c>
    </row>
    <row r="32" spans="1:7" x14ac:dyDescent="0.3">
      <c r="A32" s="184" t="s">
        <v>27</v>
      </c>
      <c r="B32" s="179">
        <v>56679.024735214916</v>
      </c>
      <c r="C32" s="179">
        <v>60354.576899947402</v>
      </c>
      <c r="D32" s="180">
        <v>100</v>
      </c>
      <c r="E32" s="180">
        <v>6.484854285872756</v>
      </c>
      <c r="F32" s="185"/>
      <c r="G32" s="182">
        <v>-0.14817876914477848</v>
      </c>
    </row>
    <row r="33" spans="1:8" x14ac:dyDescent="0.3">
      <c r="A33" s="173" t="s">
        <v>28</v>
      </c>
      <c r="B33" s="172">
        <v>25726</v>
      </c>
      <c r="C33" s="172">
        <v>25727</v>
      </c>
      <c r="D33" s="174">
        <v>42.626427557679442</v>
      </c>
      <c r="E33" s="174">
        <v>3.8871180906475938E-3</v>
      </c>
      <c r="F33" s="175"/>
      <c r="G33" s="176">
        <v>0.35104786776008345</v>
      </c>
    </row>
    <row r="34" spans="1:8" x14ac:dyDescent="0.3">
      <c r="A34" s="178" t="s">
        <v>29</v>
      </c>
      <c r="B34" s="179">
        <v>31366</v>
      </c>
      <c r="C34" s="179">
        <v>30013</v>
      </c>
      <c r="D34" s="180">
        <v>49.727794546143471</v>
      </c>
      <c r="E34" s="180">
        <v>-4.3135879614869603</v>
      </c>
      <c r="F34" s="181"/>
      <c r="G34" s="182">
        <v>-0.57601635390284545</v>
      </c>
      <c r="H34" s="186"/>
    </row>
    <row r="35" spans="1:8" x14ac:dyDescent="0.3">
      <c r="A35" s="162"/>
      <c r="B35" s="187"/>
      <c r="C35" s="187"/>
      <c r="D35" s="187"/>
      <c r="E35" s="187"/>
      <c r="F35" s="187"/>
      <c r="G35" s="187"/>
      <c r="H35" s="186"/>
    </row>
    <row r="36" spans="1:8" x14ac:dyDescent="0.3">
      <c r="A36" s="1"/>
      <c r="B36" s="188"/>
      <c r="C36" s="188"/>
      <c r="D36" s="188"/>
      <c r="E36" s="188"/>
      <c r="F36" s="188"/>
      <c r="G36" s="188"/>
      <c r="H36" s="457"/>
    </row>
    <row r="37" spans="1:8" ht="15" x14ac:dyDescent="0.3">
      <c r="A37" s="189" t="s">
        <v>372</v>
      </c>
      <c r="H37" s="458"/>
    </row>
    <row r="38" spans="1:8" ht="63" customHeight="1" x14ac:dyDescent="0.3">
      <c r="A38" s="550" t="s">
        <v>373</v>
      </c>
      <c r="B38" s="550"/>
      <c r="C38" s="550"/>
      <c r="D38" s="550"/>
      <c r="E38" s="550"/>
      <c r="F38" s="550"/>
      <c r="G38" s="550"/>
    </row>
    <row r="39" spans="1:8" ht="34.200000000000003" customHeight="1" x14ac:dyDescent="0.3">
      <c r="A39" s="551" t="s">
        <v>374</v>
      </c>
      <c r="B39" s="551"/>
      <c r="C39" s="551"/>
      <c r="D39" s="551"/>
      <c r="E39" s="551"/>
      <c r="F39" s="551"/>
      <c r="G39" s="551"/>
    </row>
    <row r="40" spans="1:8" ht="51" customHeight="1" x14ac:dyDescent="0.3">
      <c r="A40" s="550" t="s">
        <v>375</v>
      </c>
      <c r="B40" s="550"/>
      <c r="C40" s="550"/>
      <c r="D40" s="550"/>
      <c r="E40" s="550"/>
      <c r="F40" s="550"/>
      <c r="G40" s="550"/>
    </row>
    <row r="41" spans="1:8" x14ac:dyDescent="0.3">
      <c r="A41" s="1" t="s">
        <v>30</v>
      </c>
    </row>
    <row r="42" spans="1:8" x14ac:dyDescent="0.3">
      <c r="A42" s="1" t="s">
        <v>31</v>
      </c>
    </row>
    <row r="43" spans="1:8" x14ac:dyDescent="0.3">
      <c r="A43" s="1"/>
    </row>
    <row r="44" spans="1:8" x14ac:dyDescent="0.3">
      <c r="A44" s="459"/>
    </row>
  </sheetData>
  <mergeCells count="5">
    <mergeCell ref="A2:B2"/>
    <mergeCell ref="B4:E4"/>
    <mergeCell ref="A38:G38"/>
    <mergeCell ref="A39:G39"/>
    <mergeCell ref="A40:G4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38"/>
  <sheetViews>
    <sheetView workbookViewId="0">
      <selection activeCell="D43" sqref="D43"/>
    </sheetView>
  </sheetViews>
  <sheetFormatPr defaultRowHeight="13.8" x14ac:dyDescent="0.3"/>
  <cols>
    <col min="1" max="1" width="10.5546875" style="460" customWidth="1"/>
    <col min="2" max="2" width="12.5546875" style="460" customWidth="1"/>
    <col min="3" max="3" width="8.88671875" style="460"/>
    <col min="4" max="4" width="11.88671875" style="460" customWidth="1"/>
    <col min="5" max="5" width="3.44140625" style="460" customWidth="1"/>
    <col min="6" max="6" width="8.88671875" style="460"/>
    <col min="7" max="7" width="11.109375" style="460" customWidth="1"/>
    <col min="8" max="11" width="8.88671875" style="460"/>
    <col min="12" max="12" width="11" style="460" customWidth="1"/>
    <col min="13" max="14" width="8.88671875" style="460"/>
    <col min="15" max="15" width="12.6640625" style="460" customWidth="1"/>
    <col min="16" max="16384" width="8.88671875" style="460"/>
  </cols>
  <sheetData>
    <row r="1" spans="1:16" x14ac:dyDescent="0.3">
      <c r="A1" s="460" t="s">
        <v>135</v>
      </c>
    </row>
    <row r="2" spans="1:16" x14ac:dyDescent="0.3">
      <c r="A2" s="464"/>
      <c r="B2" s="464"/>
      <c r="C2" s="554" t="s">
        <v>33</v>
      </c>
      <c r="D2" s="554"/>
      <c r="E2" s="465"/>
      <c r="F2" s="554" t="s">
        <v>34</v>
      </c>
      <c r="G2" s="554"/>
      <c r="H2" s="464"/>
      <c r="I2" s="464"/>
      <c r="J2" s="464"/>
      <c r="K2" s="554" t="s">
        <v>33</v>
      </c>
      <c r="L2" s="554"/>
      <c r="M2" s="465"/>
      <c r="N2" s="554" t="s">
        <v>34</v>
      </c>
      <c r="O2" s="554"/>
    </row>
    <row r="3" spans="1:16" ht="27.6" x14ac:dyDescent="0.3">
      <c r="A3" s="478"/>
      <c r="B3" s="478"/>
      <c r="C3" s="481" t="s">
        <v>35</v>
      </c>
      <c r="D3" s="482" t="s">
        <v>36</v>
      </c>
      <c r="E3" s="481"/>
      <c r="F3" s="481" t="s">
        <v>37</v>
      </c>
      <c r="G3" s="482" t="s">
        <v>36</v>
      </c>
      <c r="H3" s="478"/>
      <c r="I3" s="478"/>
      <c r="J3" s="478"/>
      <c r="K3" s="481" t="s">
        <v>35</v>
      </c>
      <c r="L3" s="482" t="s">
        <v>36</v>
      </c>
      <c r="M3" s="481"/>
      <c r="N3" s="481" t="s">
        <v>37</v>
      </c>
      <c r="O3" s="482" t="s">
        <v>36</v>
      </c>
    </row>
    <row r="4" spans="1:16" x14ac:dyDescent="0.3">
      <c r="A4" s="552" t="s">
        <v>136</v>
      </c>
      <c r="B4" s="190" t="s">
        <v>39</v>
      </c>
      <c r="C4" s="483">
        <v>6645</v>
      </c>
      <c r="D4" s="484">
        <v>-25.521183591123062</v>
      </c>
      <c r="E4" s="190"/>
      <c r="F4" s="483">
        <v>8480</v>
      </c>
      <c r="G4" s="484">
        <v>24.466284754788205</v>
      </c>
      <c r="H4" s="190"/>
      <c r="I4" s="567" t="s">
        <v>137</v>
      </c>
      <c r="J4" s="190" t="s">
        <v>39</v>
      </c>
      <c r="K4" s="483">
        <v>2674</v>
      </c>
      <c r="L4" s="484">
        <v>-25.014021312394846</v>
      </c>
      <c r="M4" s="190"/>
      <c r="N4" s="483">
        <v>824</v>
      </c>
      <c r="O4" s="484">
        <v>-16.977329974811084</v>
      </c>
      <c r="P4" s="190"/>
    </row>
    <row r="5" spans="1:16" x14ac:dyDescent="0.3">
      <c r="A5" s="552"/>
      <c r="B5" s="190" t="s">
        <v>40</v>
      </c>
      <c r="C5" s="483">
        <v>17189</v>
      </c>
      <c r="D5" s="484">
        <v>-16.550150500048545</v>
      </c>
      <c r="E5" s="190"/>
      <c r="F5" s="483">
        <v>40725</v>
      </c>
      <c r="G5" s="484">
        <v>-1.5197039182945957</v>
      </c>
      <c r="H5" s="190"/>
      <c r="I5" s="567"/>
      <c r="J5" s="190" t="s">
        <v>40</v>
      </c>
      <c r="K5" s="483">
        <v>5612</v>
      </c>
      <c r="L5" s="484">
        <v>-7.9698261725155817</v>
      </c>
      <c r="M5" s="190"/>
      <c r="N5" s="483">
        <v>6111</v>
      </c>
      <c r="O5" s="484">
        <v>10.815530494671393</v>
      </c>
      <c r="P5" s="190"/>
    </row>
    <row r="6" spans="1:16" x14ac:dyDescent="0.3">
      <c r="A6" s="552"/>
      <c r="B6" s="190" t="s">
        <v>41</v>
      </c>
      <c r="C6" s="483">
        <v>5870</v>
      </c>
      <c r="D6" s="484">
        <v>-26.505571553774885</v>
      </c>
      <c r="E6" s="190"/>
      <c r="F6" s="483">
        <v>1956</v>
      </c>
      <c r="G6" s="484">
        <v>-2.8697133266129953</v>
      </c>
      <c r="H6" s="190"/>
      <c r="I6" s="567"/>
      <c r="J6" s="190" t="s">
        <v>41</v>
      </c>
      <c r="K6" s="483">
        <v>3815</v>
      </c>
      <c r="L6" s="484">
        <v>-20.504271723275679</v>
      </c>
      <c r="M6" s="190"/>
      <c r="N6" s="483">
        <v>806</v>
      </c>
      <c r="O6" s="484">
        <v>-18.438388601613013</v>
      </c>
      <c r="P6" s="190"/>
    </row>
    <row r="7" spans="1:16" x14ac:dyDescent="0.3">
      <c r="A7" s="552"/>
      <c r="B7" s="190" t="s">
        <v>42</v>
      </c>
      <c r="C7" s="483">
        <v>5999</v>
      </c>
      <c r="D7" s="484">
        <v>-38.046060105339251</v>
      </c>
      <c r="E7" s="190"/>
      <c r="F7" s="483">
        <v>3391</v>
      </c>
      <c r="G7" s="484">
        <v>-9.1688318645702225</v>
      </c>
      <c r="H7" s="190"/>
      <c r="I7" s="567"/>
      <c r="J7" s="190" t="s">
        <v>42</v>
      </c>
      <c r="K7" s="483">
        <v>6605</v>
      </c>
      <c r="L7" s="484">
        <v>-26.44766146993318</v>
      </c>
      <c r="M7" s="190"/>
      <c r="N7" s="483">
        <v>8477</v>
      </c>
      <c r="O7" s="484">
        <v>1.8047922831559333</v>
      </c>
      <c r="P7" s="190"/>
    </row>
    <row r="8" spans="1:16" x14ac:dyDescent="0.3">
      <c r="A8" s="552"/>
      <c r="B8" s="190" t="s">
        <v>43</v>
      </c>
      <c r="C8" s="483">
        <v>2445</v>
      </c>
      <c r="D8" s="484">
        <v>-28.820960698689959</v>
      </c>
      <c r="E8" s="190"/>
      <c r="F8" s="483">
        <v>598</v>
      </c>
      <c r="G8" s="484">
        <v>-26.843888773350628</v>
      </c>
      <c r="H8" s="190"/>
      <c r="I8" s="567"/>
      <c r="J8" s="190" t="s">
        <v>43</v>
      </c>
      <c r="K8" s="483">
        <v>2428</v>
      </c>
      <c r="L8" s="484">
        <v>0.95634095634096639</v>
      </c>
      <c r="M8" s="190"/>
      <c r="N8" s="483">
        <v>1875</v>
      </c>
      <c r="O8" s="484">
        <v>86.920546306450007</v>
      </c>
      <c r="P8" s="190"/>
    </row>
    <row r="9" spans="1:16" x14ac:dyDescent="0.3">
      <c r="A9" s="552"/>
      <c r="B9" s="471" t="s">
        <v>44</v>
      </c>
      <c r="C9" s="472">
        <v>38148</v>
      </c>
      <c r="D9" s="473">
        <v>-24.645925925925923</v>
      </c>
      <c r="E9" s="472"/>
      <c r="F9" s="472">
        <v>55150</v>
      </c>
      <c r="G9" s="473">
        <v>0.76545201207505897</v>
      </c>
      <c r="H9" s="483"/>
      <c r="I9" s="567"/>
      <c r="J9" s="471" t="s">
        <v>44</v>
      </c>
      <c r="K9" s="472">
        <v>21134</v>
      </c>
      <c r="L9" s="473">
        <v>-18.237387805632935</v>
      </c>
      <c r="M9" s="472"/>
      <c r="N9" s="472">
        <v>18093</v>
      </c>
      <c r="O9" s="473">
        <v>7.5357650177413547</v>
      </c>
      <c r="P9" s="190"/>
    </row>
    <row r="10" spans="1:16" x14ac:dyDescent="0.3">
      <c r="B10" s="190"/>
      <c r="C10" s="483"/>
      <c r="D10" s="190"/>
      <c r="E10" s="190"/>
      <c r="F10" s="483"/>
      <c r="G10" s="190"/>
      <c r="H10" s="190"/>
      <c r="I10" s="190"/>
      <c r="J10" s="190"/>
      <c r="K10" s="190"/>
      <c r="L10" s="190"/>
      <c r="M10" s="190"/>
      <c r="N10" s="190"/>
      <c r="O10" s="190"/>
      <c r="P10" s="190"/>
    </row>
    <row r="11" spans="1:16" x14ac:dyDescent="0.3">
      <c r="A11" s="552" t="s">
        <v>138</v>
      </c>
      <c r="B11" s="190" t="s">
        <v>39</v>
      </c>
      <c r="C11" s="483">
        <v>3365</v>
      </c>
      <c r="D11" s="484">
        <v>-19.88095238095238</v>
      </c>
      <c r="E11" s="190"/>
      <c r="F11" s="483">
        <v>2543</v>
      </c>
      <c r="G11" s="484">
        <v>12.928366202311864</v>
      </c>
      <c r="H11" s="190"/>
      <c r="I11" s="567" t="s">
        <v>139</v>
      </c>
      <c r="J11" s="190" t="s">
        <v>39</v>
      </c>
      <c r="K11" s="483">
        <v>2920</v>
      </c>
      <c r="L11" s="484">
        <v>1.4593467685892989</v>
      </c>
      <c r="M11" s="190"/>
      <c r="N11" s="483">
        <v>687</v>
      </c>
      <c r="O11" s="484">
        <v>34.904270986745217</v>
      </c>
      <c r="P11" s="190"/>
    </row>
    <row r="12" spans="1:16" x14ac:dyDescent="0.3">
      <c r="A12" s="552"/>
      <c r="B12" s="190" t="s">
        <v>40</v>
      </c>
      <c r="C12" s="483">
        <v>6932</v>
      </c>
      <c r="D12" s="484">
        <v>-24.248715987323791</v>
      </c>
      <c r="E12" s="190"/>
      <c r="F12" s="483">
        <v>19634</v>
      </c>
      <c r="G12" s="484">
        <v>-25.193863869901179</v>
      </c>
      <c r="H12" s="190"/>
      <c r="I12" s="567"/>
      <c r="J12" s="190" t="s">
        <v>40</v>
      </c>
      <c r="K12" s="483">
        <v>8398</v>
      </c>
      <c r="L12" s="484">
        <v>-9.9989283035044565</v>
      </c>
      <c r="M12" s="190"/>
      <c r="N12" s="483">
        <v>5554</v>
      </c>
      <c r="O12" s="484">
        <v>-0.66390991429265966</v>
      </c>
      <c r="P12" s="190"/>
    </row>
    <row r="13" spans="1:16" x14ac:dyDescent="0.3">
      <c r="A13" s="552"/>
      <c r="B13" s="190" t="s">
        <v>41</v>
      </c>
      <c r="C13" s="483">
        <v>3896</v>
      </c>
      <c r="D13" s="484">
        <v>-29.215116279069761</v>
      </c>
      <c r="E13" s="190"/>
      <c r="F13" s="483">
        <v>1110</v>
      </c>
      <c r="G13" s="484">
        <v>13.896385072390899</v>
      </c>
      <c r="H13" s="190"/>
      <c r="I13" s="567"/>
      <c r="J13" s="190" t="s">
        <v>41</v>
      </c>
      <c r="K13" s="483">
        <v>4343</v>
      </c>
      <c r="L13" s="484">
        <v>-30.467499199487662</v>
      </c>
      <c r="M13" s="190"/>
      <c r="N13" s="483">
        <v>1229</v>
      </c>
      <c r="O13" s="484">
        <v>-22.845125243267006</v>
      </c>
      <c r="P13" s="190"/>
    </row>
    <row r="14" spans="1:16" x14ac:dyDescent="0.3">
      <c r="A14" s="552"/>
      <c r="B14" s="190" t="s">
        <v>42</v>
      </c>
      <c r="C14" s="483">
        <v>3880</v>
      </c>
      <c r="D14" s="484">
        <v>-44.539736992567178</v>
      </c>
      <c r="E14" s="190"/>
      <c r="F14" s="483">
        <v>908</v>
      </c>
      <c r="G14" s="484">
        <v>-29.904738377927714</v>
      </c>
      <c r="H14" s="190"/>
      <c r="I14" s="567"/>
      <c r="J14" s="190" t="s">
        <v>42</v>
      </c>
      <c r="K14" s="483">
        <v>11306</v>
      </c>
      <c r="L14" s="484">
        <v>-40.666491734452904</v>
      </c>
      <c r="M14" s="190"/>
      <c r="N14" s="483">
        <v>11928</v>
      </c>
      <c r="O14" s="484">
        <v>-21.085693606340129</v>
      </c>
      <c r="P14" s="190"/>
    </row>
    <row r="15" spans="1:16" x14ac:dyDescent="0.3">
      <c r="A15" s="552"/>
      <c r="B15" s="190" t="s">
        <v>43</v>
      </c>
      <c r="C15" s="483">
        <v>2746</v>
      </c>
      <c r="D15" s="484">
        <v>-37.391700866393073</v>
      </c>
      <c r="E15" s="190"/>
      <c r="F15" s="483">
        <v>1468</v>
      </c>
      <c r="G15" s="484">
        <v>-17.206217429557597</v>
      </c>
      <c r="H15" s="190"/>
      <c r="I15" s="567"/>
      <c r="J15" s="190" t="s">
        <v>43</v>
      </c>
      <c r="K15" s="483">
        <v>1455</v>
      </c>
      <c r="L15" s="484">
        <v>-30.2158273381295</v>
      </c>
      <c r="M15" s="190"/>
      <c r="N15" s="483">
        <v>571</v>
      </c>
      <c r="O15" s="484">
        <v>-30.385379710568998</v>
      </c>
      <c r="P15" s="190"/>
    </row>
    <row r="16" spans="1:16" x14ac:dyDescent="0.3">
      <c r="A16" s="552"/>
      <c r="B16" s="471" t="s">
        <v>44</v>
      </c>
      <c r="C16" s="472">
        <v>20819</v>
      </c>
      <c r="D16" s="473">
        <v>-31.147269901114527</v>
      </c>
      <c r="E16" s="471"/>
      <c r="F16" s="472">
        <v>25663</v>
      </c>
      <c r="G16" s="473">
        <v>-21.137406154189392</v>
      </c>
      <c r="H16" s="483"/>
      <c r="I16" s="567"/>
      <c r="J16" s="471" t="s">
        <v>44</v>
      </c>
      <c r="K16" s="472">
        <v>28422</v>
      </c>
      <c r="L16" s="473">
        <v>-28.218209369869925</v>
      </c>
      <c r="M16" s="472"/>
      <c r="N16" s="472">
        <v>19969</v>
      </c>
      <c r="O16" s="473">
        <v>-15.488117592937044</v>
      </c>
      <c r="P16" s="190"/>
    </row>
    <row r="17" spans="1:16" x14ac:dyDescent="0.3">
      <c r="B17" s="190"/>
      <c r="C17" s="483"/>
      <c r="D17" s="190"/>
      <c r="E17" s="190"/>
      <c r="F17" s="483"/>
      <c r="G17" s="190"/>
      <c r="H17" s="190"/>
      <c r="I17" s="190"/>
      <c r="J17" s="190"/>
      <c r="K17" s="483"/>
      <c r="L17" s="190"/>
      <c r="M17" s="190"/>
      <c r="N17" s="483"/>
      <c r="O17" s="190"/>
      <c r="P17" s="190"/>
    </row>
    <row r="18" spans="1:16" x14ac:dyDescent="0.3">
      <c r="A18" s="552" t="s">
        <v>140</v>
      </c>
      <c r="B18" s="190" t="s">
        <v>39</v>
      </c>
      <c r="C18" s="483">
        <v>4175</v>
      </c>
      <c r="D18" s="484">
        <v>-34.938444756116553</v>
      </c>
      <c r="E18" s="190"/>
      <c r="F18" s="483">
        <v>2141</v>
      </c>
      <c r="G18" s="484">
        <v>-42.737474992778665</v>
      </c>
      <c r="H18" s="190"/>
      <c r="I18" s="567" t="s">
        <v>141</v>
      </c>
      <c r="J18" s="190" t="s">
        <v>39</v>
      </c>
      <c r="K18" s="483">
        <v>2851</v>
      </c>
      <c r="L18" s="484">
        <v>-14.074743821579261</v>
      </c>
      <c r="M18" s="190"/>
      <c r="N18" s="483">
        <v>1408</v>
      </c>
      <c r="O18" s="484">
        <v>5.5788842231553843</v>
      </c>
      <c r="P18" s="190"/>
    </row>
    <row r="19" spans="1:16" x14ac:dyDescent="0.3">
      <c r="A19" s="552"/>
      <c r="B19" s="190" t="s">
        <v>40</v>
      </c>
      <c r="C19" s="483">
        <v>5560</v>
      </c>
      <c r="D19" s="484">
        <v>-39.061814993423937</v>
      </c>
      <c r="E19" s="190"/>
      <c r="F19" s="483">
        <v>6186</v>
      </c>
      <c r="G19" s="484">
        <v>-46.37256244831012</v>
      </c>
      <c r="H19" s="190"/>
      <c r="I19" s="567"/>
      <c r="J19" s="190" t="s">
        <v>40</v>
      </c>
      <c r="K19" s="483">
        <v>4832</v>
      </c>
      <c r="L19" s="484">
        <v>-16.761412575366066</v>
      </c>
      <c r="M19" s="190"/>
      <c r="N19" s="483">
        <v>4623</v>
      </c>
      <c r="O19" s="484">
        <v>5.7645451987289107</v>
      </c>
      <c r="P19" s="190"/>
    </row>
    <row r="20" spans="1:16" x14ac:dyDescent="0.3">
      <c r="A20" s="552"/>
      <c r="B20" s="190" t="s">
        <v>41</v>
      </c>
      <c r="C20" s="483">
        <v>4694</v>
      </c>
      <c r="D20" s="484">
        <v>-35.610425240054866</v>
      </c>
      <c r="E20" s="190"/>
      <c r="F20" s="483">
        <v>2199</v>
      </c>
      <c r="G20" s="484">
        <v>-31.465009443429807</v>
      </c>
      <c r="H20" s="190"/>
      <c r="I20" s="567"/>
      <c r="J20" s="190" t="s">
        <v>41</v>
      </c>
      <c r="K20" s="483">
        <v>4018</v>
      </c>
      <c r="L20" s="484">
        <v>-24.345697608736586</v>
      </c>
      <c r="M20" s="190"/>
      <c r="N20" s="483">
        <v>1510</v>
      </c>
      <c r="O20" s="484">
        <v>-20.535935123642929</v>
      </c>
      <c r="P20" s="190"/>
    </row>
    <row r="21" spans="1:16" x14ac:dyDescent="0.3">
      <c r="A21" s="552"/>
      <c r="B21" s="190" t="s">
        <v>42</v>
      </c>
      <c r="C21" s="483">
        <v>8080</v>
      </c>
      <c r="D21" s="484">
        <v>-39.557151406343507</v>
      </c>
      <c r="E21" s="190"/>
      <c r="F21" s="483">
        <v>15940</v>
      </c>
      <c r="G21" s="484">
        <v>-27.391259984840531</v>
      </c>
      <c r="H21" s="190"/>
      <c r="I21" s="567"/>
      <c r="J21" s="190" t="s">
        <v>42</v>
      </c>
      <c r="K21" s="483">
        <v>3286</v>
      </c>
      <c r="L21" s="484">
        <v>-33.17063249949156</v>
      </c>
      <c r="M21" s="190"/>
      <c r="N21" s="483">
        <v>2184</v>
      </c>
      <c r="O21" s="484">
        <v>-35.171140471434043</v>
      </c>
      <c r="P21" s="190"/>
    </row>
    <row r="22" spans="1:16" x14ac:dyDescent="0.3">
      <c r="A22" s="552"/>
      <c r="B22" s="190" t="s">
        <v>43</v>
      </c>
      <c r="C22" s="483">
        <v>3386</v>
      </c>
      <c r="D22" s="484">
        <v>-40.41879289107866</v>
      </c>
      <c r="E22" s="190"/>
      <c r="F22" s="483">
        <v>4279</v>
      </c>
      <c r="G22" s="484">
        <v>-28.213129330447757</v>
      </c>
      <c r="H22" s="190"/>
      <c r="I22" s="567"/>
      <c r="J22" s="190" t="s">
        <v>43</v>
      </c>
      <c r="K22" s="483">
        <v>1587</v>
      </c>
      <c r="L22" s="484">
        <v>-21.240694789081886</v>
      </c>
      <c r="M22" s="190"/>
      <c r="N22" s="483">
        <v>689</v>
      </c>
      <c r="O22" s="484">
        <v>-1.2243025489577519</v>
      </c>
      <c r="P22" s="190"/>
    </row>
    <row r="23" spans="1:16" x14ac:dyDescent="0.3">
      <c r="A23" s="552"/>
      <c r="B23" s="471" t="s">
        <v>44</v>
      </c>
      <c r="C23" s="472">
        <v>25895</v>
      </c>
      <c r="D23" s="473">
        <v>-38.171529535361245</v>
      </c>
      <c r="E23" s="472"/>
      <c r="F23" s="472">
        <v>30745</v>
      </c>
      <c r="G23" s="473">
        <v>-33.734397031507896</v>
      </c>
      <c r="H23" s="483"/>
      <c r="I23" s="567"/>
      <c r="J23" s="471" t="s">
        <v>44</v>
      </c>
      <c r="K23" s="472">
        <v>16574</v>
      </c>
      <c r="L23" s="473">
        <v>-22.428156884770203</v>
      </c>
      <c r="M23" s="472"/>
      <c r="N23" s="472">
        <v>10414</v>
      </c>
      <c r="O23" s="473">
        <v>-10.772349538653472</v>
      </c>
      <c r="P23" s="190"/>
    </row>
    <row r="24" spans="1:16" x14ac:dyDescent="0.3">
      <c r="B24" s="190"/>
      <c r="C24" s="483"/>
      <c r="D24" s="190"/>
      <c r="E24" s="190"/>
      <c r="F24" s="483"/>
      <c r="G24" s="190"/>
      <c r="H24" s="190"/>
      <c r="I24" s="190"/>
      <c r="J24" s="190"/>
      <c r="K24" s="483"/>
      <c r="L24" s="190"/>
      <c r="M24" s="190"/>
      <c r="N24" s="483"/>
      <c r="O24" s="190"/>
      <c r="P24" s="190"/>
    </row>
    <row r="25" spans="1:16" x14ac:dyDescent="0.3">
      <c r="A25" s="552" t="s">
        <v>142</v>
      </c>
      <c r="B25" s="190" t="s">
        <v>39</v>
      </c>
      <c r="C25" s="483">
        <v>725</v>
      </c>
      <c r="D25" s="484">
        <v>-29.543245869776484</v>
      </c>
      <c r="E25" s="190"/>
      <c r="F25" s="483">
        <v>1778</v>
      </c>
      <c r="G25" s="484">
        <v>-39.351766575933091</v>
      </c>
      <c r="H25" s="190"/>
      <c r="I25" s="567" t="s">
        <v>143</v>
      </c>
      <c r="J25" s="190" t="s">
        <v>39</v>
      </c>
      <c r="K25" s="483">
        <v>2600</v>
      </c>
      <c r="L25" s="484">
        <v>-30.257510729613728</v>
      </c>
      <c r="M25" s="190"/>
      <c r="N25" s="483">
        <v>4844</v>
      </c>
      <c r="O25" s="484">
        <v>-25.663792865320104</v>
      </c>
      <c r="P25" s="190"/>
    </row>
    <row r="26" spans="1:16" x14ac:dyDescent="0.3">
      <c r="A26" s="552"/>
      <c r="B26" s="190" t="s">
        <v>40</v>
      </c>
      <c r="C26" s="483">
        <v>2376</v>
      </c>
      <c r="D26" s="484">
        <v>-62.213740458015266</v>
      </c>
      <c r="E26" s="190"/>
      <c r="F26" s="483">
        <v>5025</v>
      </c>
      <c r="G26" s="484">
        <v>-58.19112769968833</v>
      </c>
      <c r="H26" s="190"/>
      <c r="I26" s="567"/>
      <c r="J26" s="190" t="s">
        <v>40</v>
      </c>
      <c r="K26" s="483">
        <v>3211</v>
      </c>
      <c r="L26" s="484">
        <v>-22.570532915360502</v>
      </c>
      <c r="M26" s="190"/>
      <c r="N26" s="483">
        <v>8188</v>
      </c>
      <c r="O26" s="484">
        <v>-11.450447722455323</v>
      </c>
      <c r="P26" s="190"/>
    </row>
    <row r="27" spans="1:16" x14ac:dyDescent="0.3">
      <c r="A27" s="552"/>
      <c r="B27" s="190" t="s">
        <v>41</v>
      </c>
      <c r="C27" s="483">
        <v>709</v>
      </c>
      <c r="D27" s="484">
        <v>-24.0085744908896</v>
      </c>
      <c r="E27" s="190"/>
      <c r="F27" s="483">
        <v>265</v>
      </c>
      <c r="G27" s="484">
        <v>-19.416147179565158</v>
      </c>
      <c r="H27" s="190"/>
      <c r="I27" s="567"/>
      <c r="J27" s="190" t="s">
        <v>41</v>
      </c>
      <c r="K27" s="483">
        <v>2135</v>
      </c>
      <c r="L27" s="484">
        <v>-15.612648221343875</v>
      </c>
      <c r="M27" s="190"/>
      <c r="N27" s="483">
        <v>9426</v>
      </c>
      <c r="O27" s="484">
        <v>26.711090379447683</v>
      </c>
      <c r="P27" s="190"/>
    </row>
    <row r="28" spans="1:16" x14ac:dyDescent="0.3">
      <c r="A28" s="552"/>
      <c r="B28" s="190" t="s">
        <v>42</v>
      </c>
      <c r="C28" s="483">
        <v>1858</v>
      </c>
      <c r="D28" s="484">
        <v>-4.4238683127572074</v>
      </c>
      <c r="E28" s="190"/>
      <c r="F28" s="483">
        <v>4351</v>
      </c>
      <c r="G28" s="484">
        <v>17.615892607580292</v>
      </c>
      <c r="H28" s="190"/>
      <c r="I28" s="567"/>
      <c r="J28" s="190" t="s">
        <v>42</v>
      </c>
      <c r="K28" s="483">
        <v>1621</v>
      </c>
      <c r="L28" s="484">
        <v>46.962828649138714</v>
      </c>
      <c r="M28" s="190"/>
      <c r="N28" s="483">
        <v>4461</v>
      </c>
      <c r="O28" s="484">
        <v>79.650846706803833</v>
      </c>
      <c r="P28" s="190"/>
    </row>
    <row r="29" spans="1:16" x14ac:dyDescent="0.3">
      <c r="A29" s="552"/>
      <c r="B29" s="190" t="s">
        <v>43</v>
      </c>
      <c r="C29" s="483">
        <v>503</v>
      </c>
      <c r="D29" s="484">
        <v>-5.2730696798493426</v>
      </c>
      <c r="E29" s="190"/>
      <c r="F29" s="483">
        <v>608</v>
      </c>
      <c r="G29" s="484">
        <v>4.9687510790373182</v>
      </c>
      <c r="H29" s="190"/>
      <c r="I29" s="567"/>
      <c r="J29" s="190" t="s">
        <v>43</v>
      </c>
      <c r="K29" s="483">
        <v>126</v>
      </c>
      <c r="L29" s="484">
        <v>121.0526315789474</v>
      </c>
      <c r="M29" s="190"/>
      <c r="N29" s="483">
        <v>28</v>
      </c>
      <c r="O29" s="530" t="s">
        <v>63</v>
      </c>
      <c r="P29" s="190"/>
    </row>
    <row r="30" spans="1:16" x14ac:dyDescent="0.3">
      <c r="A30" s="552"/>
      <c r="B30" s="471" t="s">
        <v>44</v>
      </c>
      <c r="C30" s="472">
        <v>6171</v>
      </c>
      <c r="D30" s="473">
        <v>-42.46153846153846</v>
      </c>
      <c r="E30" s="472"/>
      <c r="F30" s="472">
        <v>12027</v>
      </c>
      <c r="G30" s="473">
        <v>-38.506107974009673</v>
      </c>
      <c r="H30" s="483"/>
      <c r="I30" s="567"/>
      <c r="J30" s="471" t="s">
        <v>44</v>
      </c>
      <c r="K30" s="472">
        <v>9693</v>
      </c>
      <c r="L30" s="473">
        <v>-16.186770428015564</v>
      </c>
      <c r="M30" s="472"/>
      <c r="N30" s="472">
        <v>26947</v>
      </c>
      <c r="O30" s="473">
        <v>4.8484683415755683</v>
      </c>
      <c r="P30" s="190"/>
    </row>
    <row r="32" spans="1:16" x14ac:dyDescent="0.3">
      <c r="A32" s="552" t="s">
        <v>144</v>
      </c>
      <c r="B32" s="460" t="s">
        <v>39</v>
      </c>
      <c r="C32" s="483">
        <v>1948</v>
      </c>
      <c r="D32" s="484">
        <v>82.22637979420017</v>
      </c>
      <c r="E32" s="190"/>
      <c r="F32" s="483">
        <v>1020</v>
      </c>
      <c r="G32" s="484">
        <v>171.06032420940738</v>
      </c>
    </row>
    <row r="33" spans="1:15" x14ac:dyDescent="0.3">
      <c r="A33" s="552"/>
      <c r="B33" s="460" t="s">
        <v>40</v>
      </c>
      <c r="C33" s="483">
        <v>2654</v>
      </c>
      <c r="D33" s="484">
        <v>106.85892439594701</v>
      </c>
      <c r="E33" s="190"/>
      <c r="F33" s="483">
        <v>2103</v>
      </c>
      <c r="G33" s="484">
        <v>453.0281116049124</v>
      </c>
    </row>
    <row r="34" spans="1:15" x14ac:dyDescent="0.3">
      <c r="A34" s="552"/>
      <c r="B34" s="460" t="s">
        <v>41</v>
      </c>
      <c r="C34" s="483">
        <v>2728</v>
      </c>
      <c r="D34" s="484">
        <v>125.82781456953646</v>
      </c>
      <c r="E34" s="190"/>
      <c r="F34" s="483">
        <v>2943</v>
      </c>
      <c r="G34" s="484">
        <v>376.0980344576559</v>
      </c>
    </row>
    <row r="35" spans="1:15" x14ac:dyDescent="0.3">
      <c r="A35" s="552"/>
      <c r="B35" s="460" t="s">
        <v>42</v>
      </c>
      <c r="C35" s="483">
        <v>10458</v>
      </c>
      <c r="D35" s="484">
        <v>2.0890277235454846</v>
      </c>
      <c r="E35" s="190"/>
      <c r="F35" s="483">
        <v>26808</v>
      </c>
      <c r="G35" s="484">
        <v>4.27326690619023</v>
      </c>
    </row>
    <row r="36" spans="1:15" x14ac:dyDescent="0.3">
      <c r="A36" s="552"/>
      <c r="B36" s="460" t="s">
        <v>43</v>
      </c>
      <c r="C36" s="483">
        <v>6216</v>
      </c>
      <c r="D36" s="484">
        <v>20.023170496234783</v>
      </c>
      <c r="E36" s="190"/>
      <c r="F36" s="483">
        <v>12759</v>
      </c>
      <c r="G36" s="484">
        <v>24.83819173948649</v>
      </c>
    </row>
    <row r="37" spans="1:15" x14ac:dyDescent="0.3">
      <c r="A37" s="553"/>
      <c r="B37" s="487" t="s">
        <v>44</v>
      </c>
      <c r="C37" s="476">
        <v>24004</v>
      </c>
      <c r="D37" s="477">
        <v>26.449981562450617</v>
      </c>
      <c r="E37" s="475"/>
      <c r="F37" s="476">
        <v>45633</v>
      </c>
      <c r="G37" s="477">
        <v>22.325659196258258</v>
      </c>
      <c r="H37" s="478"/>
      <c r="I37" s="478"/>
      <c r="J37" s="478"/>
      <c r="K37" s="478"/>
      <c r="L37" s="478"/>
      <c r="M37" s="478"/>
      <c r="N37" s="478"/>
      <c r="O37" s="478"/>
    </row>
    <row r="38" spans="1:15" x14ac:dyDescent="0.3">
      <c r="A38" s="460" t="s">
        <v>49</v>
      </c>
      <c r="C38" s="190"/>
      <c r="D38" s="190"/>
      <c r="E38" s="190"/>
      <c r="F38" s="190"/>
      <c r="G38" s="190"/>
    </row>
  </sheetData>
  <mergeCells count="13">
    <mergeCell ref="A32:A37"/>
    <mergeCell ref="C2:D2"/>
    <mergeCell ref="F2:G2"/>
    <mergeCell ref="K2:L2"/>
    <mergeCell ref="N2:O2"/>
    <mergeCell ref="A4:A9"/>
    <mergeCell ref="I4:I9"/>
    <mergeCell ref="A11:A16"/>
    <mergeCell ref="I11:I16"/>
    <mergeCell ref="A18:A23"/>
    <mergeCell ref="I18:I23"/>
    <mergeCell ref="A25:A30"/>
    <mergeCell ref="I25:I3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31"/>
  <sheetViews>
    <sheetView workbookViewId="0">
      <selection activeCell="D35" sqref="D35"/>
    </sheetView>
  </sheetViews>
  <sheetFormatPr defaultRowHeight="13.8" x14ac:dyDescent="0.3"/>
  <cols>
    <col min="1" max="1" width="22.33203125" style="460" customWidth="1"/>
    <col min="2" max="2" width="12.5546875" style="460" customWidth="1"/>
    <col min="3" max="3" width="8.88671875" style="460"/>
    <col min="4" max="4" width="11.88671875" style="460" customWidth="1"/>
    <col min="5" max="5" width="3.88671875" style="460" customWidth="1"/>
    <col min="6" max="6" width="8.88671875" style="460"/>
    <col min="7" max="7" width="11.109375" style="460" customWidth="1"/>
    <col min="8" max="16384" width="8.88671875" style="460"/>
  </cols>
  <sheetData>
    <row r="1" spans="1:17" x14ac:dyDescent="0.3">
      <c r="A1" s="460" t="s">
        <v>145</v>
      </c>
    </row>
    <row r="2" spans="1:17" x14ac:dyDescent="0.3">
      <c r="A2" s="464"/>
      <c r="B2" s="464"/>
      <c r="C2" s="554" t="s">
        <v>33</v>
      </c>
      <c r="D2" s="554"/>
      <c r="E2" s="465"/>
      <c r="F2" s="554" t="s">
        <v>34</v>
      </c>
      <c r="G2" s="554"/>
    </row>
    <row r="3" spans="1:17" ht="27.6" x14ac:dyDescent="0.3">
      <c r="A3" s="478"/>
      <c r="B3" s="478"/>
      <c r="C3" s="481" t="s">
        <v>35</v>
      </c>
      <c r="D3" s="482" t="s">
        <v>36</v>
      </c>
      <c r="E3" s="481"/>
      <c r="F3" s="481" t="s">
        <v>37</v>
      </c>
      <c r="G3" s="482" t="s">
        <v>36</v>
      </c>
    </row>
    <row r="4" spans="1:17" x14ac:dyDescent="0.3">
      <c r="A4" s="552" t="s">
        <v>146</v>
      </c>
      <c r="B4" s="460" t="s">
        <v>39</v>
      </c>
      <c r="C4" s="483">
        <v>506</v>
      </c>
      <c r="D4" s="484">
        <v>277.61194029850748</v>
      </c>
      <c r="E4" s="483"/>
      <c r="F4" s="483">
        <v>546</v>
      </c>
      <c r="G4" s="484">
        <v>853.54523227383868</v>
      </c>
      <c r="H4" s="469"/>
      <c r="I4" s="469"/>
    </row>
    <row r="5" spans="1:17" x14ac:dyDescent="0.3">
      <c r="A5" s="552"/>
      <c r="B5" s="460" t="s">
        <v>40</v>
      </c>
      <c r="C5" s="483">
        <v>393</v>
      </c>
      <c r="D5" s="484">
        <v>174.82517482517483</v>
      </c>
      <c r="E5" s="483"/>
      <c r="F5" s="483">
        <v>294</v>
      </c>
      <c r="G5" s="484">
        <v>1153.1969309462916</v>
      </c>
      <c r="H5" s="469"/>
      <c r="I5" s="469"/>
    </row>
    <row r="6" spans="1:17" x14ac:dyDescent="0.3">
      <c r="A6" s="552"/>
      <c r="B6" s="460" t="s">
        <v>41</v>
      </c>
      <c r="C6" s="483">
        <v>890</v>
      </c>
      <c r="D6" s="484">
        <v>78</v>
      </c>
      <c r="E6" s="483"/>
      <c r="F6" s="483">
        <v>799</v>
      </c>
      <c r="G6" s="484">
        <v>351.43793434657323</v>
      </c>
      <c r="H6" s="469"/>
      <c r="I6" s="469"/>
    </row>
    <row r="7" spans="1:17" x14ac:dyDescent="0.3">
      <c r="A7" s="552"/>
      <c r="B7" s="460" t="s">
        <v>42</v>
      </c>
      <c r="C7" s="483">
        <v>11138</v>
      </c>
      <c r="D7" s="484">
        <v>-41.98656180009376</v>
      </c>
      <c r="E7" s="483"/>
      <c r="F7" s="483">
        <v>14607</v>
      </c>
      <c r="G7" s="484">
        <v>-3.9511095563615584</v>
      </c>
      <c r="H7" s="469"/>
      <c r="I7" s="469"/>
    </row>
    <row r="8" spans="1:17" x14ac:dyDescent="0.3">
      <c r="A8" s="552"/>
      <c r="B8" s="460" t="s">
        <v>43</v>
      </c>
      <c r="C8" s="483">
        <v>12535</v>
      </c>
      <c r="D8" s="484">
        <v>-25.872264931992902</v>
      </c>
      <c r="E8" s="483"/>
      <c r="F8" s="483">
        <v>21668</v>
      </c>
      <c r="G8" s="484">
        <v>-1.5350051054745251</v>
      </c>
      <c r="H8" s="469"/>
      <c r="I8" s="469"/>
    </row>
    <row r="9" spans="1:17" x14ac:dyDescent="0.3">
      <c r="A9" s="552"/>
      <c r="B9" s="486" t="s">
        <v>44</v>
      </c>
      <c r="C9" s="472">
        <v>25462</v>
      </c>
      <c r="D9" s="473">
        <v>-30.971100146397006</v>
      </c>
      <c r="E9" s="472"/>
      <c r="F9" s="472">
        <v>37914</v>
      </c>
      <c r="G9" s="473">
        <v>1.1812215082551063</v>
      </c>
      <c r="H9" s="469"/>
      <c r="I9" s="469"/>
      <c r="L9" s="493"/>
      <c r="M9" s="493"/>
      <c r="N9" s="493"/>
      <c r="O9" s="493"/>
      <c r="P9" s="493"/>
      <c r="Q9" s="493"/>
    </row>
    <row r="10" spans="1:17" x14ac:dyDescent="0.3">
      <c r="C10" s="483"/>
      <c r="D10" s="483"/>
      <c r="E10" s="483"/>
      <c r="F10" s="483"/>
      <c r="G10" s="483"/>
      <c r="H10" s="469"/>
      <c r="I10" s="469"/>
    </row>
    <row r="11" spans="1:17" x14ac:dyDescent="0.3">
      <c r="A11" s="552" t="s">
        <v>147</v>
      </c>
      <c r="B11" s="460" t="s">
        <v>39</v>
      </c>
      <c r="C11" s="483">
        <v>8928</v>
      </c>
      <c r="D11" s="484">
        <v>2.1159784970833755</v>
      </c>
      <c r="E11" s="483"/>
      <c r="F11" s="483">
        <v>25539</v>
      </c>
      <c r="G11" s="484">
        <v>66.055691303776769</v>
      </c>
      <c r="H11" s="469"/>
      <c r="I11" s="469"/>
    </row>
    <row r="12" spans="1:17" x14ac:dyDescent="0.3">
      <c r="A12" s="552"/>
      <c r="B12" s="460" t="s">
        <v>40</v>
      </c>
      <c r="C12" s="483">
        <v>1015</v>
      </c>
      <c r="D12" s="484">
        <v>179.61432506887053</v>
      </c>
      <c r="E12" s="483"/>
      <c r="F12" s="483">
        <v>1593</v>
      </c>
      <c r="G12" s="484">
        <v>1187.3767577177955</v>
      </c>
      <c r="H12" s="469"/>
      <c r="I12" s="469"/>
    </row>
    <row r="13" spans="1:17" x14ac:dyDescent="0.3">
      <c r="A13" s="552"/>
      <c r="B13" s="460" t="s">
        <v>41</v>
      </c>
      <c r="C13" s="483">
        <v>6054</v>
      </c>
      <c r="D13" s="484">
        <v>-10.178041543026708</v>
      </c>
      <c r="E13" s="483"/>
      <c r="F13" s="483">
        <v>29200</v>
      </c>
      <c r="G13" s="484">
        <v>47.968648889145641</v>
      </c>
      <c r="H13" s="469"/>
      <c r="I13" s="469"/>
    </row>
    <row r="14" spans="1:17" x14ac:dyDescent="0.3">
      <c r="A14" s="552"/>
      <c r="B14" s="460" t="s">
        <v>42</v>
      </c>
      <c r="C14" s="483">
        <v>6771</v>
      </c>
      <c r="D14" s="484">
        <v>-44.28536163910146</v>
      </c>
      <c r="E14" s="483"/>
      <c r="F14" s="483">
        <v>15067</v>
      </c>
      <c r="G14" s="484">
        <v>-15.36420299559154</v>
      </c>
      <c r="H14" s="469"/>
      <c r="I14" s="469"/>
    </row>
    <row r="15" spans="1:17" x14ac:dyDescent="0.3">
      <c r="A15" s="552"/>
      <c r="B15" s="460" t="s">
        <v>43</v>
      </c>
      <c r="C15" s="483">
        <v>2993</v>
      </c>
      <c r="D15" s="484">
        <v>-40.092073658927141</v>
      </c>
      <c r="E15" s="483"/>
      <c r="F15" s="483">
        <v>6677</v>
      </c>
      <c r="G15" s="484">
        <v>-40.266327904490538</v>
      </c>
      <c r="H15" s="469"/>
      <c r="I15" s="469"/>
    </row>
    <row r="16" spans="1:17" x14ac:dyDescent="0.3">
      <c r="A16" s="552"/>
      <c r="B16" s="486" t="s">
        <v>44</v>
      </c>
      <c r="C16" s="472">
        <v>25761</v>
      </c>
      <c r="D16" s="473">
        <v>-21.924534020306112</v>
      </c>
      <c r="E16" s="472"/>
      <c r="F16" s="472">
        <v>78076</v>
      </c>
      <c r="G16" s="473">
        <v>21.580490314639889</v>
      </c>
      <c r="H16" s="469"/>
      <c r="I16" s="469"/>
    </row>
    <row r="17" spans="1:9" x14ac:dyDescent="0.3">
      <c r="C17" s="483"/>
      <c r="D17" s="483"/>
      <c r="E17" s="483"/>
      <c r="F17" s="483"/>
      <c r="G17" s="483"/>
      <c r="H17" s="469"/>
      <c r="I17" s="469"/>
    </row>
    <row r="18" spans="1:9" x14ac:dyDescent="0.3">
      <c r="A18" s="552" t="s">
        <v>148</v>
      </c>
      <c r="B18" s="460" t="s">
        <v>39</v>
      </c>
      <c r="C18" s="483">
        <v>3615</v>
      </c>
      <c r="D18" s="484">
        <v>-39.028503963568895</v>
      </c>
      <c r="E18" s="483"/>
      <c r="F18" s="483">
        <v>9256</v>
      </c>
      <c r="G18" s="484">
        <v>6.9430980916387739</v>
      </c>
      <c r="H18" s="469"/>
      <c r="I18" s="469"/>
    </row>
    <row r="19" spans="1:9" x14ac:dyDescent="0.3">
      <c r="A19" s="552"/>
      <c r="B19" s="460" t="s">
        <v>40</v>
      </c>
      <c r="C19" s="483">
        <v>1862</v>
      </c>
      <c r="D19" s="484">
        <v>-27.745440434613883</v>
      </c>
      <c r="E19" s="483"/>
      <c r="F19" s="483">
        <v>2963</v>
      </c>
      <c r="G19" s="484">
        <v>-23.85852023929445</v>
      </c>
      <c r="H19" s="469"/>
      <c r="I19" s="469"/>
    </row>
    <row r="20" spans="1:9" x14ac:dyDescent="0.3">
      <c r="A20" s="552"/>
      <c r="B20" s="460" t="s">
        <v>41</v>
      </c>
      <c r="C20" s="483">
        <v>3413</v>
      </c>
      <c r="D20" s="484">
        <v>-58.725359777482161</v>
      </c>
      <c r="E20" s="483"/>
      <c r="F20" s="483">
        <v>9084</v>
      </c>
      <c r="G20" s="484">
        <v>-50.150279019051439</v>
      </c>
      <c r="H20" s="469"/>
      <c r="I20" s="469"/>
    </row>
    <row r="21" spans="1:9" x14ac:dyDescent="0.3">
      <c r="A21" s="552"/>
      <c r="B21" s="460" t="s">
        <v>42</v>
      </c>
      <c r="C21" s="483">
        <v>6052</v>
      </c>
      <c r="D21" s="484">
        <v>-51.110752080135711</v>
      </c>
      <c r="E21" s="483"/>
      <c r="F21" s="483">
        <v>17668</v>
      </c>
      <c r="G21" s="484">
        <v>-29.142864476303686</v>
      </c>
      <c r="H21" s="469"/>
      <c r="I21" s="469"/>
    </row>
    <row r="22" spans="1:9" x14ac:dyDescent="0.3">
      <c r="A22" s="552"/>
      <c r="B22" s="460" t="s">
        <v>43</v>
      </c>
      <c r="C22" s="483">
        <v>514</v>
      </c>
      <c r="D22" s="484">
        <v>-53.187613843351549</v>
      </c>
      <c r="E22" s="483"/>
      <c r="F22" s="483">
        <v>703</v>
      </c>
      <c r="G22" s="484">
        <v>-35.891590216856045</v>
      </c>
      <c r="H22" s="469"/>
      <c r="I22" s="469"/>
    </row>
    <row r="23" spans="1:9" x14ac:dyDescent="0.3">
      <c r="A23" s="552"/>
      <c r="B23" s="486" t="s">
        <v>44</v>
      </c>
      <c r="C23" s="472">
        <v>15456</v>
      </c>
      <c r="D23" s="473">
        <v>-48.909163030543432</v>
      </c>
      <c r="E23" s="472"/>
      <c r="F23" s="472">
        <v>39674</v>
      </c>
      <c r="G23" s="473">
        <v>-30.15207249790231</v>
      </c>
      <c r="H23" s="469"/>
      <c r="I23" s="469"/>
    </row>
    <row r="24" spans="1:9" x14ac:dyDescent="0.3">
      <c r="C24" s="483"/>
      <c r="D24" s="483"/>
      <c r="E24" s="483"/>
      <c r="F24" s="483"/>
      <c r="G24" s="483"/>
      <c r="H24" s="469"/>
      <c r="I24" s="469"/>
    </row>
    <row r="25" spans="1:9" x14ac:dyDescent="0.3">
      <c r="A25" s="552" t="s">
        <v>149</v>
      </c>
      <c r="B25" s="460" t="s">
        <v>39</v>
      </c>
      <c r="C25" s="483">
        <v>1251</v>
      </c>
      <c r="D25" s="484">
        <v>-5.1554207733131108</v>
      </c>
      <c r="E25" s="483"/>
      <c r="F25" s="483">
        <v>881</v>
      </c>
      <c r="G25" s="484">
        <v>20.580868565484579</v>
      </c>
      <c r="H25" s="469"/>
      <c r="I25" s="469"/>
    </row>
    <row r="26" spans="1:9" x14ac:dyDescent="0.3">
      <c r="A26" s="552"/>
      <c r="B26" s="460" t="s">
        <v>40</v>
      </c>
      <c r="C26" s="483">
        <v>1420</v>
      </c>
      <c r="D26" s="484">
        <v>20.64570943075617</v>
      </c>
      <c r="E26" s="483"/>
      <c r="F26" s="483">
        <v>2732</v>
      </c>
      <c r="G26" s="484">
        <v>116.6208105043649</v>
      </c>
      <c r="H26" s="469"/>
      <c r="I26" s="469"/>
    </row>
    <row r="27" spans="1:9" x14ac:dyDescent="0.3">
      <c r="A27" s="552"/>
      <c r="B27" s="460" t="s">
        <v>41</v>
      </c>
      <c r="C27" s="483">
        <v>2517</v>
      </c>
      <c r="D27" s="484">
        <v>-22.218788627935723</v>
      </c>
      <c r="E27" s="483"/>
      <c r="F27" s="483">
        <v>2134</v>
      </c>
      <c r="G27" s="484">
        <v>-15.336946258400843</v>
      </c>
      <c r="H27" s="469"/>
      <c r="I27" s="469"/>
    </row>
    <row r="28" spans="1:9" x14ac:dyDescent="0.3">
      <c r="A28" s="552"/>
      <c r="B28" s="460" t="s">
        <v>42</v>
      </c>
      <c r="C28" s="483">
        <v>4083</v>
      </c>
      <c r="D28" s="484">
        <v>-47.070261861550435</v>
      </c>
      <c r="E28" s="483"/>
      <c r="F28" s="483">
        <v>2732</v>
      </c>
      <c r="G28" s="484">
        <v>-36.395743264164871</v>
      </c>
      <c r="H28" s="469"/>
      <c r="I28" s="469"/>
    </row>
    <row r="29" spans="1:9" x14ac:dyDescent="0.3">
      <c r="A29" s="552"/>
      <c r="B29" s="460" t="s">
        <v>43</v>
      </c>
      <c r="C29" s="483">
        <v>892</v>
      </c>
      <c r="D29" s="484">
        <v>4.2056074766355209</v>
      </c>
      <c r="E29" s="483"/>
      <c r="F29" s="483">
        <v>691</v>
      </c>
      <c r="G29" s="484">
        <v>-3.5885701529188623</v>
      </c>
      <c r="H29" s="469"/>
      <c r="I29" s="469"/>
    </row>
    <row r="30" spans="1:9" x14ac:dyDescent="0.3">
      <c r="A30" s="553"/>
      <c r="B30" s="487" t="s">
        <v>44</v>
      </c>
      <c r="C30" s="476">
        <v>10163</v>
      </c>
      <c r="D30" s="477">
        <v>-28.940008390434897</v>
      </c>
      <c r="E30" s="476"/>
      <c r="F30" s="476">
        <v>9170</v>
      </c>
      <c r="G30" s="477">
        <v>-3.7212725590927818</v>
      </c>
      <c r="H30" s="469"/>
      <c r="I30" s="469"/>
    </row>
    <row r="31" spans="1:9" x14ac:dyDescent="0.3">
      <c r="A31" s="460" t="s">
        <v>49</v>
      </c>
      <c r="C31" s="469"/>
      <c r="D31" s="469"/>
      <c r="E31" s="469"/>
      <c r="F31" s="469"/>
      <c r="G31" s="469"/>
      <c r="H31" s="469"/>
      <c r="I31" s="469"/>
    </row>
  </sheetData>
  <mergeCells count="6">
    <mergeCell ref="A25:A30"/>
    <mergeCell ref="C2:D2"/>
    <mergeCell ref="F2:G2"/>
    <mergeCell ref="A4:A9"/>
    <mergeCell ref="A11:A16"/>
    <mergeCell ref="A18:A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66"/>
  <sheetViews>
    <sheetView workbookViewId="0">
      <selection activeCell="B26" sqref="B26"/>
    </sheetView>
  </sheetViews>
  <sheetFormatPr defaultRowHeight="13.8" x14ac:dyDescent="0.3"/>
  <cols>
    <col min="1" max="2" width="8.88671875" style="460"/>
    <col min="3" max="3" width="11.33203125" style="460" bestFit="1" customWidth="1"/>
    <col min="4" max="4" width="11" style="460" bestFit="1" customWidth="1"/>
    <col min="5" max="5" width="13.6640625" style="460" customWidth="1"/>
    <col min="6" max="6" width="24.109375" style="460" customWidth="1"/>
    <col min="7" max="16384" width="8.88671875" style="460"/>
  </cols>
  <sheetData>
    <row r="1" spans="1:22" ht="15" x14ac:dyDescent="0.3">
      <c r="A1" s="460" t="s">
        <v>407</v>
      </c>
    </row>
    <row r="7" spans="1:22" ht="38.4" customHeight="1" x14ac:dyDescent="0.3"/>
    <row r="10" spans="1:22" x14ac:dyDescent="0.3">
      <c r="O10" s="460" t="s">
        <v>150</v>
      </c>
    </row>
    <row r="11" spans="1:22" x14ac:dyDescent="0.3">
      <c r="S11" s="568" t="s">
        <v>151</v>
      </c>
      <c r="T11" s="568"/>
    </row>
    <row r="12" spans="1:22" x14ac:dyDescent="0.3">
      <c r="P12" s="460" t="s">
        <v>152</v>
      </c>
      <c r="Q12" s="460" t="s">
        <v>153</v>
      </c>
      <c r="R12" s="460" t="s">
        <v>84</v>
      </c>
      <c r="S12" s="460" t="s">
        <v>89</v>
      </c>
      <c r="T12" s="460" t="s">
        <v>154</v>
      </c>
    </row>
    <row r="13" spans="1:22" x14ac:dyDescent="0.3">
      <c r="O13" s="460">
        <v>2006</v>
      </c>
      <c r="P13" s="460">
        <v>5287</v>
      </c>
      <c r="Q13" s="460">
        <v>21222</v>
      </c>
      <c r="R13" s="460">
        <v>51063.5</v>
      </c>
      <c r="S13" s="460">
        <v>-9717.3000000000029</v>
      </c>
      <c r="T13" s="460">
        <v>-19.029835401020303</v>
      </c>
    </row>
    <row r="14" spans="1:22" x14ac:dyDescent="0.3">
      <c r="O14" s="460">
        <v>2007</v>
      </c>
      <c r="P14" s="460">
        <v>6038</v>
      </c>
      <c r="Q14" s="460">
        <v>18062</v>
      </c>
      <c r="R14" s="460">
        <v>41346.199999999997</v>
      </c>
      <c r="S14" s="460">
        <v>10797.800000000003</v>
      </c>
      <c r="T14" s="460">
        <v>26.115580150050071</v>
      </c>
      <c r="V14" s="460" t="s">
        <v>155</v>
      </c>
    </row>
    <row r="15" spans="1:22" x14ac:dyDescent="0.3">
      <c r="O15" s="460">
        <v>2008</v>
      </c>
      <c r="P15" s="460">
        <v>7335</v>
      </c>
      <c r="Q15" s="460">
        <v>19479</v>
      </c>
      <c r="R15" s="460">
        <v>52144</v>
      </c>
      <c r="S15" s="460">
        <v>342</v>
      </c>
      <c r="T15" s="460">
        <v>0.65587603559374041</v>
      </c>
    </row>
    <row r="16" spans="1:22" x14ac:dyDescent="0.3">
      <c r="O16" s="460">
        <v>2009</v>
      </c>
      <c r="P16" s="460">
        <v>6084</v>
      </c>
      <c r="Q16" s="460">
        <v>18570</v>
      </c>
      <c r="R16" s="460">
        <v>52486</v>
      </c>
      <c r="S16" s="460">
        <v>-317</v>
      </c>
      <c r="T16" s="460">
        <v>-0.60397058263155889</v>
      </c>
    </row>
    <row r="17" spans="1:21" x14ac:dyDescent="0.3">
      <c r="O17" s="460">
        <v>2010</v>
      </c>
      <c r="P17" s="460">
        <v>6771</v>
      </c>
      <c r="Q17" s="460">
        <v>18940</v>
      </c>
      <c r="R17" s="460">
        <v>52169</v>
      </c>
      <c r="S17" s="460">
        <v>-4083</v>
      </c>
      <c r="T17" s="460">
        <v>-7.8264869941919528</v>
      </c>
    </row>
    <row r="18" spans="1:21" x14ac:dyDescent="0.3">
      <c r="O18" s="460">
        <v>2011</v>
      </c>
      <c r="P18" s="460">
        <v>9034</v>
      </c>
      <c r="Q18" s="460">
        <v>17120</v>
      </c>
      <c r="R18" s="460">
        <v>48086</v>
      </c>
      <c r="S18" s="460">
        <v>-12080</v>
      </c>
      <c r="T18" s="460">
        <v>-25.121657031152516</v>
      </c>
    </row>
    <row r="19" spans="1:21" x14ac:dyDescent="0.3">
      <c r="O19" s="460">
        <v>2012</v>
      </c>
      <c r="P19" s="460">
        <v>18340</v>
      </c>
      <c r="Q19" s="460">
        <v>14346</v>
      </c>
      <c r="R19" s="460">
        <v>36006</v>
      </c>
      <c r="S19" s="460">
        <v>-13895</v>
      </c>
      <c r="T19" s="460">
        <v>-38.590790423818248</v>
      </c>
    </row>
    <row r="20" spans="1:21" x14ac:dyDescent="0.3">
      <c r="O20" s="460">
        <v>2013</v>
      </c>
      <c r="P20" s="460">
        <v>32036</v>
      </c>
      <c r="Q20" s="460">
        <v>14147</v>
      </c>
      <c r="R20" s="460">
        <v>22111</v>
      </c>
      <c r="S20" s="460">
        <v>-9219</v>
      </c>
      <c r="T20" s="460">
        <v>-41.694179367735515</v>
      </c>
    </row>
    <row r="21" spans="1:21" x14ac:dyDescent="0.3">
      <c r="O21" s="460">
        <v>2014</v>
      </c>
      <c r="P21" s="460">
        <v>40036</v>
      </c>
      <c r="Q21" s="460">
        <v>12928</v>
      </c>
      <c r="R21" s="460">
        <v>12892</v>
      </c>
      <c r="S21" s="460">
        <v>10152</v>
      </c>
      <c r="T21" s="460">
        <v>78.746509463233011</v>
      </c>
    </row>
    <row r="22" spans="1:21" x14ac:dyDescent="0.3">
      <c r="O22" s="460">
        <v>2015</v>
      </c>
      <c r="P22" s="460">
        <v>32060</v>
      </c>
      <c r="Q22" s="460">
        <v>15104</v>
      </c>
      <c r="R22" s="460">
        <v>23044</v>
      </c>
      <c r="S22" s="460">
        <v>-7064.0810000000019</v>
      </c>
      <c r="T22" s="460">
        <v>-30.654751779205007</v>
      </c>
    </row>
    <row r="23" spans="1:21" x14ac:dyDescent="0.3">
      <c r="A23" s="460" t="s">
        <v>408</v>
      </c>
      <c r="O23" s="460">
        <v>2016</v>
      </c>
      <c r="P23" s="525">
        <v>37015.974000000002</v>
      </c>
      <c r="Q23" s="525">
        <v>12995.893</v>
      </c>
      <c r="R23" s="525">
        <v>15979.918999999998</v>
      </c>
    </row>
    <row r="24" spans="1:21" x14ac:dyDescent="0.3">
      <c r="A24" s="460" t="s">
        <v>161</v>
      </c>
      <c r="O24" s="460">
        <v>2017</v>
      </c>
      <c r="P24" s="469">
        <v>21872</v>
      </c>
      <c r="Q24" s="469">
        <v>15454</v>
      </c>
      <c r="R24" s="469">
        <v>33582</v>
      </c>
    </row>
    <row r="25" spans="1:21" x14ac:dyDescent="0.3">
      <c r="O25" s="460">
        <v>2018</v>
      </c>
      <c r="P25" s="469">
        <v>36651</v>
      </c>
      <c r="Q25" s="469">
        <v>14701</v>
      </c>
      <c r="R25" s="469">
        <v>18050</v>
      </c>
    </row>
    <row r="26" spans="1:21" ht="14.4" thickBot="1" x14ac:dyDescent="0.35">
      <c r="O26" s="460">
        <v>2019</v>
      </c>
      <c r="P26" s="526">
        <v>32878.031999999999</v>
      </c>
      <c r="Q26" s="527">
        <v>14051.279</v>
      </c>
      <c r="R26" s="469">
        <v>21173.247000000003</v>
      </c>
    </row>
    <row r="27" spans="1:21" ht="14.4" thickBot="1" x14ac:dyDescent="0.35">
      <c r="O27" s="460">
        <v>2020</v>
      </c>
      <c r="P27" s="526">
        <v>24576.323</v>
      </c>
      <c r="Q27" s="526">
        <v>16219.985000000001</v>
      </c>
      <c r="R27" s="469">
        <v>31643.662</v>
      </c>
    </row>
    <row r="28" spans="1:21" x14ac:dyDescent="0.3">
      <c r="O28" s="460">
        <v>2021</v>
      </c>
      <c r="P28" s="490">
        <v>22546.530999999999</v>
      </c>
      <c r="Q28" s="490">
        <v>13870.32</v>
      </c>
      <c r="R28" s="469">
        <v>31323.789000000001</v>
      </c>
    </row>
    <row r="29" spans="1:21" x14ac:dyDescent="0.3">
      <c r="O29" s="460">
        <v>2021</v>
      </c>
      <c r="P29" s="490">
        <v>22546.530999999999</v>
      </c>
      <c r="Q29" s="490">
        <v>13870.32</v>
      </c>
      <c r="R29" s="469">
        <v>42998.400000000001</v>
      </c>
      <c r="S29" s="460" t="s">
        <v>156</v>
      </c>
      <c r="T29" s="486" t="s">
        <v>157</v>
      </c>
      <c r="U29" s="486">
        <v>51675</v>
      </c>
    </row>
    <row r="31" spans="1:21" x14ac:dyDescent="0.3">
      <c r="O31" s="460" t="s">
        <v>158</v>
      </c>
    </row>
    <row r="32" spans="1:21" x14ac:dyDescent="0.3">
      <c r="O32" s="460" t="s">
        <v>159</v>
      </c>
    </row>
    <row r="33" spans="7:15" x14ac:dyDescent="0.3">
      <c r="O33" s="460" t="s">
        <v>160</v>
      </c>
    </row>
    <row r="37" spans="7:15" x14ac:dyDescent="0.3">
      <c r="G37" s="528"/>
    </row>
    <row r="66" spans="2:2" x14ac:dyDescent="0.3">
      <c r="B66" s="529"/>
    </row>
  </sheetData>
  <mergeCells count="1">
    <mergeCell ref="S11:T11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M36"/>
  <sheetViews>
    <sheetView workbookViewId="0"/>
  </sheetViews>
  <sheetFormatPr defaultColWidth="9.109375" defaultRowHeight="13.8" x14ac:dyDescent="0.3"/>
  <cols>
    <col min="1" max="1" width="9.109375" style="460"/>
    <col min="2" max="2" width="20.6640625" style="460" customWidth="1"/>
    <col min="3" max="3" width="11.109375" style="460" customWidth="1"/>
    <col min="4" max="16384" width="9.109375" style="460"/>
  </cols>
  <sheetData>
    <row r="2" spans="2:2" x14ac:dyDescent="0.3">
      <c r="B2" s="547" t="s">
        <v>162</v>
      </c>
    </row>
    <row r="3" spans="2:2" x14ac:dyDescent="0.3">
      <c r="B3" s="486"/>
    </row>
    <row r="23" spans="2:13" ht="32.4" customHeight="1" x14ac:dyDescent="0.3">
      <c r="B23" s="569" t="s">
        <v>163</v>
      </c>
      <c r="C23" s="569"/>
      <c r="D23" s="569"/>
      <c r="E23" s="569"/>
      <c r="F23" s="569"/>
      <c r="G23" s="569"/>
      <c r="H23" s="569"/>
    </row>
    <row r="24" spans="2:13" ht="16.5" customHeight="1" x14ac:dyDescent="0.3">
      <c r="B24" s="519"/>
      <c r="C24" s="519"/>
      <c r="D24" s="519"/>
      <c r="E24" s="519"/>
      <c r="F24" s="519"/>
      <c r="G24" s="519"/>
      <c r="H24" s="519"/>
    </row>
    <row r="25" spans="2:13" ht="16.5" customHeight="1" x14ac:dyDescent="0.3">
      <c r="B25" s="519"/>
      <c r="C25" s="519"/>
      <c r="D25" s="519"/>
      <c r="E25" s="519"/>
      <c r="F25" s="519"/>
      <c r="G25" s="519"/>
      <c r="H25" s="519"/>
    </row>
    <row r="26" spans="2:13" ht="16.5" customHeight="1" x14ac:dyDescent="0.3">
      <c r="B26" s="519"/>
      <c r="C26" s="519"/>
      <c r="D26" s="519"/>
      <c r="E26" s="519"/>
      <c r="F26" s="519"/>
      <c r="G26" s="519"/>
      <c r="H26" s="519"/>
    </row>
    <row r="27" spans="2:13" ht="26.4" customHeight="1" x14ac:dyDescent="0.3">
      <c r="B27" s="570" t="s">
        <v>164</v>
      </c>
      <c r="C27" s="570"/>
      <c r="D27" s="570"/>
      <c r="E27" s="570"/>
      <c r="F27" s="570"/>
      <c r="G27" s="519"/>
      <c r="H27" s="519"/>
    </row>
    <row r="29" spans="2:13" x14ac:dyDescent="0.3">
      <c r="B29" s="569" t="s">
        <v>406</v>
      </c>
      <c r="C29" s="569"/>
      <c r="D29" s="569"/>
      <c r="E29" s="569"/>
      <c r="F29" s="569"/>
      <c r="G29" s="569"/>
      <c r="H29" s="569"/>
    </row>
    <row r="30" spans="2:13" ht="14.4" thickBot="1" x14ac:dyDescent="0.35">
      <c r="B30" s="499"/>
      <c r="C30" s="499">
        <v>1970</v>
      </c>
      <c r="D30" s="499">
        <v>1982</v>
      </c>
      <c r="E30" s="499">
        <v>1991</v>
      </c>
      <c r="F30" s="499">
        <v>2000</v>
      </c>
      <c r="G30" s="499">
        <v>2007</v>
      </c>
      <c r="H30" s="499">
        <v>2010</v>
      </c>
      <c r="I30" s="520">
        <v>2016</v>
      </c>
      <c r="J30" s="520">
        <v>2020</v>
      </c>
      <c r="K30" s="460" t="s">
        <v>165</v>
      </c>
      <c r="L30" s="520">
        <v>2021</v>
      </c>
    </row>
    <row r="31" spans="2:13" x14ac:dyDescent="0.3">
      <c r="B31" s="460" t="s">
        <v>166</v>
      </c>
      <c r="C31" s="469">
        <v>144857.32</v>
      </c>
      <c r="D31" s="469">
        <v>140133</v>
      </c>
      <c r="E31" s="469">
        <v>107608</v>
      </c>
      <c r="F31" s="469">
        <v>75985</v>
      </c>
      <c r="G31" s="469">
        <v>53451.11</v>
      </c>
      <c r="H31" s="469">
        <v>56801</v>
      </c>
      <c r="I31" s="469">
        <v>43000</v>
      </c>
      <c r="J31" s="469">
        <v>39674</v>
      </c>
      <c r="K31" s="521">
        <f>(J31-H31)/H31*100</f>
        <v>-30.15263815777891</v>
      </c>
      <c r="L31" s="469">
        <v>34273</v>
      </c>
      <c r="M31" s="460" t="s">
        <v>167</v>
      </c>
    </row>
    <row r="32" spans="2:13" ht="14.4" thickBot="1" x14ac:dyDescent="0.35">
      <c r="B32" s="522" t="s">
        <v>168</v>
      </c>
      <c r="C32" s="523">
        <v>136068</v>
      </c>
      <c r="D32" s="523">
        <v>119554</v>
      </c>
      <c r="E32" s="523">
        <v>97696</v>
      </c>
      <c r="F32" s="523">
        <v>66213</v>
      </c>
      <c r="G32" s="523">
        <v>34160</v>
      </c>
      <c r="H32" s="523">
        <v>30252</v>
      </c>
      <c r="I32" s="523">
        <v>17839</v>
      </c>
      <c r="J32" s="523">
        <v>15456</v>
      </c>
      <c r="K32" s="521">
        <f>(J32-H32)/H32*100</f>
        <v>-48.909163030543432</v>
      </c>
      <c r="L32" s="524" t="s">
        <v>169</v>
      </c>
    </row>
    <row r="33" spans="2:12" ht="35.25" customHeight="1" x14ac:dyDescent="0.3">
      <c r="B33" s="569" t="s">
        <v>170</v>
      </c>
      <c r="C33" s="569"/>
      <c r="D33" s="569"/>
      <c r="E33" s="569"/>
      <c r="F33" s="569"/>
      <c r="G33" s="569"/>
      <c r="H33" s="569"/>
    </row>
    <row r="34" spans="2:12" x14ac:dyDescent="0.3">
      <c r="L34" s="460">
        <f>(L31-I31)/I31*100</f>
        <v>-20.2953488372093</v>
      </c>
    </row>
    <row r="36" spans="2:12" x14ac:dyDescent="0.3">
      <c r="K36" s="460">
        <f>(J31-H31)/H31*100</f>
        <v>-30.15263815777891</v>
      </c>
    </row>
  </sheetData>
  <mergeCells count="4">
    <mergeCell ref="B23:H23"/>
    <mergeCell ref="B27:F27"/>
    <mergeCell ref="B29:H29"/>
    <mergeCell ref="B33:H33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7"/>
  <sheetViews>
    <sheetView topLeftCell="A9" workbookViewId="0">
      <selection activeCell="G9" sqref="G9"/>
    </sheetView>
  </sheetViews>
  <sheetFormatPr defaultColWidth="9.109375" defaultRowHeight="13.8" x14ac:dyDescent="0.3"/>
  <cols>
    <col min="1" max="1" width="21" style="460" customWidth="1"/>
    <col min="2" max="2" width="9.88671875" style="460" customWidth="1"/>
    <col min="3" max="3" width="11.5546875" style="460" customWidth="1"/>
    <col min="4" max="4" width="10.33203125" style="460" customWidth="1"/>
    <col min="5" max="5" width="10.44140625" style="460" bestFit="1" customWidth="1"/>
    <col min="6" max="6" width="11.88671875" style="460" customWidth="1"/>
    <col min="7" max="7" width="10.44140625" style="460" bestFit="1" customWidth="1"/>
    <col min="8" max="16384" width="9.109375" style="460"/>
  </cols>
  <sheetData>
    <row r="1" spans="1:7" x14ac:dyDescent="0.3">
      <c r="A1" s="571" t="s">
        <v>171</v>
      </c>
      <c r="B1" s="571"/>
      <c r="C1" s="571"/>
      <c r="D1" s="571"/>
      <c r="E1" s="571"/>
      <c r="F1" s="571"/>
      <c r="G1" s="571"/>
    </row>
    <row r="2" spans="1:7" ht="43.5" customHeight="1" x14ac:dyDescent="0.3">
      <c r="A2" s="572"/>
      <c r="B2" s="574">
        <v>2010</v>
      </c>
      <c r="C2" s="574"/>
      <c r="D2" s="574">
        <v>2020</v>
      </c>
      <c r="E2" s="574"/>
      <c r="F2" s="575" t="s">
        <v>172</v>
      </c>
      <c r="G2" s="575"/>
    </row>
    <row r="3" spans="1:7" ht="28.2" thickBot="1" x14ac:dyDescent="0.35">
      <c r="A3" s="573"/>
      <c r="B3" s="513" t="s">
        <v>173</v>
      </c>
      <c r="C3" s="513" t="s">
        <v>174</v>
      </c>
      <c r="D3" s="513" t="s">
        <v>173</v>
      </c>
      <c r="E3" s="513" t="s">
        <v>174</v>
      </c>
      <c r="F3" s="513" t="s">
        <v>33</v>
      </c>
      <c r="G3" s="513" t="s">
        <v>34</v>
      </c>
    </row>
    <row r="4" spans="1:7" x14ac:dyDescent="0.3">
      <c r="A4" s="501" t="s">
        <v>97</v>
      </c>
      <c r="B4" s="514">
        <v>6577</v>
      </c>
      <c r="C4" s="514">
        <v>14303.38</v>
      </c>
      <c r="D4" s="514">
        <v>3591</v>
      </c>
      <c r="E4" s="514">
        <v>11952</v>
      </c>
      <c r="F4" s="290">
        <v>-45.40063858902235</v>
      </c>
      <c r="G4" s="515">
        <v>-16.43933112313313</v>
      </c>
    </row>
    <row r="5" spans="1:7" x14ac:dyDescent="0.3">
      <c r="A5" s="501" t="s">
        <v>93</v>
      </c>
      <c r="B5" s="514">
        <v>5336</v>
      </c>
      <c r="C5" s="514">
        <v>12734.96</v>
      </c>
      <c r="D5" s="514">
        <v>1611</v>
      </c>
      <c r="E5" s="514">
        <v>4148</v>
      </c>
      <c r="F5" s="290">
        <v>-69.8088455772114</v>
      </c>
      <c r="G5" s="515">
        <v>-67.428244768731119</v>
      </c>
    </row>
    <row r="6" spans="1:7" x14ac:dyDescent="0.3">
      <c r="A6" s="501" t="s">
        <v>175</v>
      </c>
      <c r="B6" s="514">
        <v>4774</v>
      </c>
      <c r="C6" s="514">
        <v>8938.26</v>
      </c>
      <c r="D6" s="514">
        <v>2031</v>
      </c>
      <c r="E6" s="514">
        <v>4879</v>
      </c>
      <c r="F6" s="290">
        <v>-57.457059069962291</v>
      </c>
      <c r="G6" s="515">
        <v>-45.414431891665721</v>
      </c>
    </row>
    <row r="7" spans="1:7" x14ac:dyDescent="0.3">
      <c r="A7" s="501" t="s">
        <v>176</v>
      </c>
      <c r="B7" s="514">
        <v>4052</v>
      </c>
      <c r="C7" s="514">
        <v>6673.55</v>
      </c>
      <c r="D7" s="514">
        <v>2738</v>
      </c>
      <c r="E7" s="514">
        <v>6673.55</v>
      </c>
      <c r="F7" s="290">
        <v>-32.4284304047384</v>
      </c>
      <c r="G7" s="515">
        <v>0</v>
      </c>
    </row>
    <row r="8" spans="1:7" x14ac:dyDescent="0.3">
      <c r="A8" s="501" t="s">
        <v>95</v>
      </c>
      <c r="B8" s="514">
        <v>2063</v>
      </c>
      <c r="C8" s="514">
        <v>4046.82</v>
      </c>
      <c r="D8" s="514">
        <v>1403</v>
      </c>
      <c r="E8" s="514">
        <v>4065</v>
      </c>
      <c r="F8" s="290">
        <v>-31.992244304411049</v>
      </c>
      <c r="G8" s="515">
        <v>0.44924162675878432</v>
      </c>
    </row>
    <row r="9" spans="1:7" x14ac:dyDescent="0.3">
      <c r="A9" s="501" t="s">
        <v>177</v>
      </c>
      <c r="B9" s="514">
        <v>1570</v>
      </c>
      <c r="C9" s="514">
        <v>3129.96</v>
      </c>
      <c r="D9" s="514">
        <v>971</v>
      </c>
      <c r="E9" s="514">
        <v>2214</v>
      </c>
      <c r="F9" s="290">
        <v>-38.152866242038222</v>
      </c>
      <c r="G9" s="515">
        <v>-29.264271747881764</v>
      </c>
    </row>
    <row r="10" spans="1:7" x14ac:dyDescent="0.3">
      <c r="A10" s="501" t="s">
        <v>178</v>
      </c>
      <c r="B10" s="514">
        <v>605</v>
      </c>
      <c r="C10" s="514">
        <v>1216.04</v>
      </c>
      <c r="D10" s="514">
        <v>243</v>
      </c>
      <c r="E10" s="514">
        <v>508</v>
      </c>
      <c r="F10" s="290">
        <v>-59.834710743801658</v>
      </c>
      <c r="G10" s="515">
        <v>-58.225058386237293</v>
      </c>
    </row>
    <row r="11" spans="1:7" x14ac:dyDescent="0.3">
      <c r="A11" s="501" t="s">
        <v>179</v>
      </c>
      <c r="B11" s="514">
        <v>539</v>
      </c>
      <c r="C11" s="514">
        <v>876.34</v>
      </c>
      <c r="D11" s="514">
        <v>179</v>
      </c>
      <c r="E11" s="514">
        <v>389</v>
      </c>
      <c r="F11" s="290">
        <v>-66.790352504638221</v>
      </c>
      <c r="G11" s="515">
        <v>-55.610835976903935</v>
      </c>
    </row>
    <row r="12" spans="1:7" x14ac:dyDescent="0.3">
      <c r="A12" s="501" t="s">
        <v>180</v>
      </c>
      <c r="B12" s="514">
        <v>823</v>
      </c>
      <c r="C12" s="514">
        <v>902.73</v>
      </c>
      <c r="D12" s="514">
        <v>302</v>
      </c>
      <c r="E12" s="514">
        <v>902.73</v>
      </c>
      <c r="F12" s="290">
        <v>-63.304981773997568</v>
      </c>
      <c r="G12" s="515">
        <v>0</v>
      </c>
    </row>
    <row r="13" spans="1:7" x14ac:dyDescent="0.3">
      <c r="A13" s="501" t="s">
        <v>181</v>
      </c>
      <c r="B13" s="514">
        <v>785</v>
      </c>
      <c r="C13" s="514">
        <v>1006.96</v>
      </c>
      <c r="D13" s="514">
        <v>513</v>
      </c>
      <c r="E13" s="514">
        <v>585</v>
      </c>
      <c r="F13" s="290">
        <v>-34.64968152866242</v>
      </c>
      <c r="G13" s="515">
        <v>-41.904345753555255</v>
      </c>
    </row>
    <row r="14" spans="1:7" x14ac:dyDescent="0.3">
      <c r="A14" s="501" t="s">
        <v>182</v>
      </c>
      <c r="B14" s="514">
        <v>304</v>
      </c>
      <c r="C14" s="514">
        <v>620.13</v>
      </c>
      <c r="D14" s="514">
        <v>123</v>
      </c>
      <c r="E14" s="514">
        <v>325</v>
      </c>
      <c r="F14" s="290">
        <v>-59.539473684210535</v>
      </c>
      <c r="G14" s="515">
        <v>-47.591634012223246</v>
      </c>
    </row>
    <row r="15" spans="1:7" x14ac:dyDescent="0.3">
      <c r="A15" s="501" t="s">
        <v>94</v>
      </c>
      <c r="B15" s="514">
        <v>331</v>
      </c>
      <c r="C15" s="514">
        <v>564.65</v>
      </c>
      <c r="D15" s="514">
        <v>220</v>
      </c>
      <c r="E15" s="514">
        <v>482</v>
      </c>
      <c r="F15" s="290">
        <v>-33.534743202416919</v>
      </c>
      <c r="G15" s="515">
        <v>-14.637385991322056</v>
      </c>
    </row>
    <row r="16" spans="1:7" x14ac:dyDescent="0.3">
      <c r="A16" s="501" t="s">
        <v>183</v>
      </c>
      <c r="B16" s="514">
        <v>794</v>
      </c>
      <c r="C16" s="514">
        <v>476.45</v>
      </c>
      <c r="D16" s="514">
        <v>391</v>
      </c>
      <c r="E16" s="514">
        <v>378</v>
      </c>
      <c r="F16" s="290">
        <v>-50.755667506297229</v>
      </c>
      <c r="G16" s="515">
        <v>-20.663238534998424</v>
      </c>
    </row>
    <row r="17" spans="1:7" x14ac:dyDescent="0.3">
      <c r="A17" s="501" t="s">
        <v>90</v>
      </c>
      <c r="B17" s="514">
        <v>415</v>
      </c>
      <c r="C17" s="514">
        <v>378.42</v>
      </c>
      <c r="D17" s="514">
        <v>291</v>
      </c>
      <c r="E17" s="514">
        <v>304</v>
      </c>
      <c r="F17" s="290">
        <v>-29.879518072289159</v>
      </c>
      <c r="G17" s="515">
        <v>-19.66597959938693</v>
      </c>
    </row>
    <row r="18" spans="1:7" x14ac:dyDescent="0.3">
      <c r="A18" s="501" t="s">
        <v>96</v>
      </c>
      <c r="B18" s="514">
        <v>143</v>
      </c>
      <c r="C18" s="514">
        <v>339.32</v>
      </c>
      <c r="D18" s="514">
        <v>63</v>
      </c>
      <c r="E18" s="514">
        <v>130</v>
      </c>
      <c r="F18" s="290">
        <v>-55.944055944055947</v>
      </c>
      <c r="G18" s="515">
        <v>-61.688082046445835</v>
      </c>
    </row>
    <row r="19" spans="1:7" x14ac:dyDescent="0.3">
      <c r="A19" s="501" t="s">
        <v>184</v>
      </c>
      <c r="B19" s="514">
        <v>552</v>
      </c>
      <c r="C19" s="514">
        <v>322.77999999999997</v>
      </c>
      <c r="D19" s="516">
        <v>550</v>
      </c>
      <c r="E19" s="516">
        <v>347</v>
      </c>
      <c r="F19" s="290">
        <v>-0.36231884057971014</v>
      </c>
      <c r="G19" s="515">
        <v>7.5035627981907274</v>
      </c>
    </row>
    <row r="20" spans="1:7" x14ac:dyDescent="0.3">
      <c r="A20" s="501" t="s">
        <v>98</v>
      </c>
      <c r="B20" s="514">
        <v>264</v>
      </c>
      <c r="C20" s="514">
        <v>133.15</v>
      </c>
      <c r="D20" s="514">
        <v>112</v>
      </c>
      <c r="E20" s="514">
        <v>153</v>
      </c>
      <c r="F20" s="290">
        <v>-57.575757575757578</v>
      </c>
      <c r="G20" s="515">
        <v>14.907998497934654</v>
      </c>
    </row>
    <row r="21" spans="1:7" x14ac:dyDescent="0.3">
      <c r="A21" s="501" t="s">
        <v>185</v>
      </c>
      <c r="B21" s="514">
        <v>269</v>
      </c>
      <c r="C21" s="514">
        <v>71.83</v>
      </c>
      <c r="D21" s="514">
        <v>62</v>
      </c>
      <c r="E21" s="514">
        <v>24</v>
      </c>
      <c r="F21" s="290">
        <v>-76.951672862453535</v>
      </c>
      <c r="G21" s="515">
        <v>-66.587776694974238</v>
      </c>
    </row>
    <row r="22" spans="1:7" x14ac:dyDescent="0.3">
      <c r="A22" s="501" t="s">
        <v>186</v>
      </c>
      <c r="B22" s="514">
        <v>40</v>
      </c>
      <c r="C22" s="514">
        <v>60.28</v>
      </c>
      <c r="D22" s="514">
        <v>50</v>
      </c>
      <c r="E22" s="514">
        <v>98</v>
      </c>
      <c r="F22" s="290">
        <v>25</v>
      </c>
      <c r="G22" s="515">
        <v>62.574651625746512</v>
      </c>
    </row>
    <row r="23" spans="1:7" x14ac:dyDescent="0.3">
      <c r="A23" s="501" t="s">
        <v>187</v>
      </c>
      <c r="B23" s="514">
        <v>16</v>
      </c>
      <c r="C23" s="514">
        <v>4.53</v>
      </c>
      <c r="D23" s="514">
        <v>12</v>
      </c>
      <c r="E23" s="514">
        <v>46</v>
      </c>
      <c r="F23" s="290">
        <v>-25</v>
      </c>
      <c r="G23" s="515">
        <v>915.45253863134644</v>
      </c>
    </row>
    <row r="24" spans="1:7" x14ac:dyDescent="0.3">
      <c r="A24" s="506" t="s">
        <v>44</v>
      </c>
      <c r="B24" s="517">
        <v>30252</v>
      </c>
      <c r="C24" s="517">
        <v>56800.539999999994</v>
      </c>
      <c r="D24" s="517">
        <v>15456</v>
      </c>
      <c r="E24" s="517">
        <v>38603.280000000006</v>
      </c>
      <c r="F24" s="291">
        <v>-48.909163030543432</v>
      </c>
      <c r="G24" s="518">
        <v>-32.037124999163723</v>
      </c>
    </row>
    <row r="25" spans="1:7" x14ac:dyDescent="0.3">
      <c r="A25" s="460" t="s">
        <v>49</v>
      </c>
      <c r="B25" s="292"/>
    </row>
    <row r="26" spans="1:7" x14ac:dyDescent="0.3">
      <c r="A26" s="292"/>
    </row>
    <row r="27" spans="1:7" x14ac:dyDescent="0.3">
      <c r="A27" s="292"/>
      <c r="B27" s="292"/>
    </row>
  </sheetData>
  <mergeCells count="5">
    <mergeCell ref="A1:G1"/>
    <mergeCell ref="A2:A3"/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J29"/>
  <sheetViews>
    <sheetView workbookViewId="0">
      <selection activeCell="D39" sqref="D39"/>
    </sheetView>
  </sheetViews>
  <sheetFormatPr defaultColWidth="9.109375" defaultRowHeight="13.8" x14ac:dyDescent="0.3"/>
  <cols>
    <col min="1" max="1" width="19.88671875" style="460" customWidth="1"/>
    <col min="2" max="2" width="9.88671875" style="460" customWidth="1"/>
    <col min="3" max="3" width="11.5546875" style="460" customWidth="1"/>
    <col min="4" max="4" width="13" style="460" customWidth="1"/>
    <col min="5" max="5" width="10.44140625" style="460" bestFit="1" customWidth="1"/>
    <col min="6" max="6" width="16.109375" style="460" customWidth="1"/>
    <col min="7" max="7" width="19.88671875" style="460" bestFit="1" customWidth="1"/>
    <col min="8" max="8" width="1.33203125" style="460" customWidth="1"/>
    <col min="9" max="9" width="13.33203125" style="460" customWidth="1"/>
    <col min="10" max="10" width="11.6640625" style="460" customWidth="1"/>
    <col min="11" max="11" width="10.44140625" style="460" customWidth="1"/>
    <col min="12" max="12" width="1.33203125" style="460" customWidth="1"/>
    <col min="13" max="13" width="12.6640625" style="460" customWidth="1"/>
    <col min="14" max="16" width="9.109375" style="460"/>
    <col min="17" max="19" width="9.44140625" style="460" bestFit="1" customWidth="1"/>
    <col min="20" max="20" width="9.33203125" style="460" bestFit="1" customWidth="1"/>
    <col min="21" max="16384" width="9.109375" style="460"/>
  </cols>
  <sheetData>
    <row r="2" spans="1:10" x14ac:dyDescent="0.3">
      <c r="A2" s="460" t="s">
        <v>188</v>
      </c>
    </row>
    <row r="3" spans="1:10" x14ac:dyDescent="0.3">
      <c r="A3" s="464"/>
      <c r="B3" s="576">
        <v>2021</v>
      </c>
      <c r="C3" s="576"/>
      <c r="D3" s="576"/>
      <c r="E3" s="576"/>
      <c r="F3" s="499"/>
      <c r="G3" s="499"/>
      <c r="H3" s="464"/>
      <c r="I3" s="554" t="s">
        <v>189</v>
      </c>
      <c r="J3" s="554"/>
    </row>
    <row r="4" spans="1:10" ht="27.6" x14ac:dyDescent="0.3">
      <c r="A4" s="478"/>
      <c r="B4" s="500" t="s">
        <v>174</v>
      </c>
      <c r="C4" s="500" t="s">
        <v>190</v>
      </c>
      <c r="D4" s="500" t="s">
        <v>191</v>
      </c>
      <c r="E4" s="500" t="s">
        <v>192</v>
      </c>
      <c r="F4" s="500" t="s">
        <v>193</v>
      </c>
      <c r="G4" s="500" t="s">
        <v>194</v>
      </c>
      <c r="H4" s="481"/>
      <c r="I4" s="474" t="s">
        <v>34</v>
      </c>
      <c r="J4" s="474" t="s">
        <v>84</v>
      </c>
    </row>
    <row r="5" spans="1:10" x14ac:dyDescent="0.3">
      <c r="A5" s="501" t="s">
        <v>97</v>
      </c>
      <c r="B5" s="502">
        <v>15178</v>
      </c>
      <c r="C5" s="502">
        <v>199805</v>
      </c>
      <c r="D5" s="502">
        <v>199495</v>
      </c>
      <c r="E5" s="503">
        <f>C5/B5</f>
        <v>13.164119119778627</v>
      </c>
      <c r="F5" s="470">
        <f>B5/$B$25*100</f>
        <v>44.285589239342919</v>
      </c>
      <c r="G5" s="470">
        <f>D5/$D$25*100</f>
        <v>46.395912406043017</v>
      </c>
      <c r="H5" s="504"/>
      <c r="I5" s="505">
        <v>-6.5880492786086035E-3</v>
      </c>
      <c r="J5" s="505">
        <v>-20.742221021517338</v>
      </c>
    </row>
    <row r="6" spans="1:10" x14ac:dyDescent="0.3">
      <c r="A6" s="501" t="s">
        <v>93</v>
      </c>
      <c r="B6" s="502">
        <v>2937</v>
      </c>
      <c r="C6" s="502">
        <v>37940</v>
      </c>
      <c r="D6" s="502">
        <v>36670</v>
      </c>
      <c r="E6" s="503">
        <f t="shared" ref="E6:E25" si="0">C6/B6</f>
        <v>12.917943479741233</v>
      </c>
      <c r="F6" s="470">
        <f>B6/$B$25*100</f>
        <v>8.5694278294867683</v>
      </c>
      <c r="G6" s="470">
        <f>D6/$D$25*100</f>
        <v>8.5282243060206895</v>
      </c>
      <c r="H6" s="504"/>
      <c r="I6" s="505">
        <v>-43.843212237093695</v>
      </c>
      <c r="J6" s="505">
        <v>-29.46856186647689</v>
      </c>
    </row>
    <row r="7" spans="1:10" x14ac:dyDescent="0.3">
      <c r="A7" s="501" t="s">
        <v>175</v>
      </c>
      <c r="B7" s="502">
        <v>6853</v>
      </c>
      <c r="C7" s="502">
        <v>85884</v>
      </c>
      <c r="D7" s="502">
        <v>83986</v>
      </c>
      <c r="E7" s="503">
        <f t="shared" si="0"/>
        <v>12.532321610973296</v>
      </c>
      <c r="F7" s="470">
        <f>B7/$B$25*100</f>
        <v>19.995331602135792</v>
      </c>
      <c r="G7" s="470">
        <f>D7/$D$25*100</f>
        <v>19.532354692267621</v>
      </c>
      <c r="H7" s="504"/>
      <c r="I7" s="505">
        <v>-7.2907553222513855E-2</v>
      </c>
      <c r="J7" s="505">
        <v>9.3681633503489952</v>
      </c>
    </row>
    <row r="8" spans="1:10" x14ac:dyDescent="0.3">
      <c r="A8" s="501" t="s">
        <v>176</v>
      </c>
      <c r="B8" s="502" t="s">
        <v>169</v>
      </c>
      <c r="C8" s="502" t="s">
        <v>169</v>
      </c>
      <c r="D8" s="502" t="s">
        <v>169</v>
      </c>
      <c r="E8" s="502" t="s">
        <v>169</v>
      </c>
      <c r="F8" s="505" t="s">
        <v>169</v>
      </c>
      <c r="G8" s="505" t="s">
        <v>169</v>
      </c>
      <c r="H8" s="504"/>
      <c r="I8" s="505" t="s">
        <v>169</v>
      </c>
      <c r="J8" s="505" t="s">
        <v>169</v>
      </c>
    </row>
    <row r="9" spans="1:10" x14ac:dyDescent="0.3">
      <c r="A9" s="501" t="s">
        <v>95</v>
      </c>
      <c r="B9" s="502">
        <v>4040</v>
      </c>
      <c r="C9" s="502">
        <v>44590</v>
      </c>
      <c r="D9" s="502">
        <v>40870</v>
      </c>
      <c r="E9" s="503">
        <f t="shared" si="0"/>
        <v>11.037128712871286</v>
      </c>
      <c r="F9" s="470">
        <f>B9/$B$25*100</f>
        <v>11.787704607125143</v>
      </c>
      <c r="G9" s="470">
        <f>D9/$D$25*100</f>
        <v>9.5050048373892988</v>
      </c>
      <c r="H9" s="504"/>
      <c r="I9" s="505">
        <v>0.17356806347632037</v>
      </c>
      <c r="J9" s="505">
        <v>3.2592218292066701</v>
      </c>
    </row>
    <row r="10" spans="1:10" x14ac:dyDescent="0.3">
      <c r="A10" s="501" t="s">
        <v>177</v>
      </c>
      <c r="B10" s="502">
        <v>2270</v>
      </c>
      <c r="C10" s="502">
        <v>10487</v>
      </c>
      <c r="D10" s="502">
        <v>10487</v>
      </c>
      <c r="E10" s="503">
        <f t="shared" si="0"/>
        <v>4.6198237885462552</v>
      </c>
      <c r="F10" s="470">
        <f>B10/$B$25*100</f>
        <v>6.6232894698450675</v>
      </c>
      <c r="G10" s="470">
        <f>D10/$D$25*100</f>
        <v>2.4389279601101435</v>
      </c>
      <c r="H10" s="504"/>
      <c r="I10" s="505">
        <v>4.9468331021729082</v>
      </c>
      <c r="J10" s="505">
        <v>-43.310449213470996</v>
      </c>
    </row>
    <row r="11" spans="1:10" x14ac:dyDescent="0.3">
      <c r="A11" s="501" t="s">
        <v>178</v>
      </c>
      <c r="B11" s="502" t="s">
        <v>169</v>
      </c>
      <c r="C11" s="502" t="s">
        <v>169</v>
      </c>
      <c r="D11" s="502" t="s">
        <v>169</v>
      </c>
      <c r="E11" s="502" t="s">
        <v>169</v>
      </c>
      <c r="F11" s="505" t="s">
        <v>169</v>
      </c>
      <c r="G11" s="505" t="s">
        <v>169</v>
      </c>
      <c r="H11" s="504"/>
      <c r="I11" s="505" t="s">
        <v>169</v>
      </c>
      <c r="J11" s="505" t="s">
        <v>169</v>
      </c>
    </row>
    <row r="12" spans="1:10" x14ac:dyDescent="0.3">
      <c r="A12" s="501" t="s">
        <v>179</v>
      </c>
      <c r="B12" s="502" t="s">
        <v>169</v>
      </c>
      <c r="C12" s="502" t="s">
        <v>169</v>
      </c>
      <c r="D12" s="502" t="s">
        <v>169</v>
      </c>
      <c r="E12" s="502" t="s">
        <v>169</v>
      </c>
      <c r="F12" s="505" t="s">
        <v>169</v>
      </c>
      <c r="G12" s="505" t="s">
        <v>169</v>
      </c>
      <c r="H12" s="504"/>
      <c r="I12" s="505" t="s">
        <v>169</v>
      </c>
      <c r="J12" s="505" t="s">
        <v>169</v>
      </c>
    </row>
    <row r="13" spans="1:10" x14ac:dyDescent="0.3">
      <c r="A13" s="501" t="s">
        <v>180</v>
      </c>
      <c r="B13" s="502">
        <v>38</v>
      </c>
      <c r="C13" s="502">
        <v>644</v>
      </c>
      <c r="D13" s="502">
        <v>639</v>
      </c>
      <c r="E13" s="503">
        <f t="shared" si="0"/>
        <v>16.94736842105263</v>
      </c>
      <c r="F13" s="470">
        <f t="shared" ref="F13:F18" si="1">B13/$B$25*100</f>
        <v>0.11087444927493945</v>
      </c>
      <c r="G13" s="470">
        <f t="shared" ref="G13:G18" si="2">D13/$D$25*100</f>
        <v>0.1486101808439384</v>
      </c>
      <c r="H13" s="504"/>
      <c r="I13" s="505">
        <v>2.7027027027027026</v>
      </c>
      <c r="J13" s="505">
        <v>1.9138755980861244</v>
      </c>
    </row>
    <row r="14" spans="1:10" x14ac:dyDescent="0.3">
      <c r="A14" s="501" t="s">
        <v>181</v>
      </c>
      <c r="B14" s="502">
        <v>899</v>
      </c>
      <c r="C14" s="502">
        <v>26600</v>
      </c>
      <c r="D14" s="502">
        <v>22400</v>
      </c>
      <c r="E14" s="503">
        <f t="shared" si="0"/>
        <v>29.588431590656285</v>
      </c>
      <c r="F14" s="470">
        <f t="shared" si="1"/>
        <v>2.6230560499518574</v>
      </c>
      <c r="G14" s="470">
        <f t="shared" si="2"/>
        <v>5.2094961672992479</v>
      </c>
      <c r="H14" s="504"/>
      <c r="I14" s="505">
        <v>-0.33259423503325941</v>
      </c>
      <c r="J14" s="505">
        <v>7.0182982179542304</v>
      </c>
    </row>
    <row r="15" spans="1:10" x14ac:dyDescent="0.3">
      <c r="A15" s="501" t="s">
        <v>182</v>
      </c>
      <c r="B15" s="502">
        <v>420</v>
      </c>
      <c r="C15" s="502">
        <v>10900</v>
      </c>
      <c r="D15" s="502">
        <v>10900</v>
      </c>
      <c r="E15" s="503">
        <f t="shared" si="0"/>
        <v>25.952380952380953</v>
      </c>
      <c r="F15" s="470">
        <f t="shared" si="1"/>
        <v>1.2254544393545941</v>
      </c>
      <c r="G15" s="470">
        <f t="shared" si="2"/>
        <v>2.5349780456947237</v>
      </c>
      <c r="H15" s="504"/>
      <c r="I15" s="505">
        <v>0</v>
      </c>
      <c r="J15" s="505">
        <v>0</v>
      </c>
    </row>
    <row r="16" spans="1:10" x14ac:dyDescent="0.3">
      <c r="A16" s="501" t="s">
        <v>94</v>
      </c>
      <c r="B16" s="502">
        <v>90</v>
      </c>
      <c r="C16" s="502">
        <v>680</v>
      </c>
      <c r="D16" s="502">
        <v>680</v>
      </c>
      <c r="E16" s="503">
        <f t="shared" si="0"/>
        <v>7.5555555555555554</v>
      </c>
      <c r="F16" s="470">
        <f t="shared" si="1"/>
        <v>0.26259737986169868</v>
      </c>
      <c r="G16" s="470">
        <f t="shared" si="2"/>
        <v>0.15814541936444146</v>
      </c>
      <c r="H16" s="504"/>
      <c r="I16" s="505">
        <v>0</v>
      </c>
      <c r="J16" s="505">
        <v>-5.5555555555555554</v>
      </c>
    </row>
    <row r="17" spans="1:10" x14ac:dyDescent="0.3">
      <c r="A17" s="501" t="s">
        <v>183</v>
      </c>
      <c r="B17" s="502">
        <v>555</v>
      </c>
      <c r="C17" s="502">
        <v>11200</v>
      </c>
      <c r="D17" s="502">
        <v>9700</v>
      </c>
      <c r="E17" s="503">
        <f t="shared" si="0"/>
        <v>20.18018018018018</v>
      </c>
      <c r="F17" s="470">
        <f t="shared" si="1"/>
        <v>1.6193505091471421</v>
      </c>
      <c r="G17" s="470">
        <f t="shared" si="2"/>
        <v>2.2558978938751211</v>
      </c>
      <c r="H17" s="504"/>
      <c r="I17" s="505">
        <v>0</v>
      </c>
      <c r="J17" s="505">
        <v>0</v>
      </c>
    </row>
    <row r="18" spans="1:10" x14ac:dyDescent="0.3">
      <c r="A18" s="501" t="s">
        <v>90</v>
      </c>
      <c r="B18" s="502">
        <v>265</v>
      </c>
      <c r="C18" s="502">
        <v>1683</v>
      </c>
      <c r="D18" s="502">
        <v>1404</v>
      </c>
      <c r="E18" s="503">
        <f t="shared" si="0"/>
        <v>6.3509433962264152</v>
      </c>
      <c r="F18" s="470">
        <f t="shared" si="1"/>
        <v>0.77320339625944623</v>
      </c>
      <c r="G18" s="470">
        <f t="shared" si="2"/>
        <v>0.32652377762893503</v>
      </c>
      <c r="H18" s="504"/>
      <c r="I18" s="505">
        <v>8.1632653061224492</v>
      </c>
      <c r="J18" s="505">
        <v>-56.6933991363356</v>
      </c>
    </row>
    <row r="19" spans="1:10" x14ac:dyDescent="0.3">
      <c r="A19" s="501" t="s">
        <v>96</v>
      </c>
      <c r="B19" s="502" t="s">
        <v>169</v>
      </c>
      <c r="C19" s="502" t="s">
        <v>169</v>
      </c>
      <c r="D19" s="502" t="s">
        <v>169</v>
      </c>
      <c r="E19" s="502" t="s">
        <v>169</v>
      </c>
      <c r="F19" s="505" t="s">
        <v>169</v>
      </c>
      <c r="G19" s="505" t="s">
        <v>169</v>
      </c>
      <c r="H19" s="504"/>
      <c r="I19" s="505" t="s">
        <v>169</v>
      </c>
      <c r="J19" s="505" t="s">
        <v>169</v>
      </c>
    </row>
    <row r="20" spans="1:10" x14ac:dyDescent="0.3">
      <c r="A20" s="501" t="s">
        <v>184</v>
      </c>
      <c r="B20" s="502" t="s">
        <v>169</v>
      </c>
      <c r="C20" s="502" t="s">
        <v>169</v>
      </c>
      <c r="D20" s="502" t="s">
        <v>169</v>
      </c>
      <c r="E20" s="502" t="s">
        <v>169</v>
      </c>
      <c r="F20" s="505" t="s">
        <v>169</v>
      </c>
      <c r="G20" s="505" t="s">
        <v>169</v>
      </c>
      <c r="H20" s="504"/>
      <c r="I20" s="505" t="s">
        <v>169</v>
      </c>
      <c r="J20" s="505" t="s">
        <v>169</v>
      </c>
    </row>
    <row r="21" spans="1:10" x14ac:dyDescent="0.3">
      <c r="A21" s="501" t="s">
        <v>98</v>
      </c>
      <c r="B21" s="502">
        <v>452</v>
      </c>
      <c r="C21" s="502">
        <v>9070</v>
      </c>
      <c r="D21" s="502">
        <v>8570</v>
      </c>
      <c r="E21" s="503">
        <f t="shared" si="0"/>
        <v>20.06637168141593</v>
      </c>
      <c r="F21" s="470">
        <f>B21/$B$25*100</f>
        <v>1.3188223966387536</v>
      </c>
      <c r="G21" s="470">
        <f>D21/$D$25*100</f>
        <v>1.9930974175783285</v>
      </c>
      <c r="H21" s="504"/>
      <c r="I21" s="505">
        <v>0</v>
      </c>
      <c r="J21" s="505">
        <v>0</v>
      </c>
    </row>
    <row r="22" spans="1:10" x14ac:dyDescent="0.3">
      <c r="A22" s="501" t="s">
        <v>185</v>
      </c>
      <c r="B22" s="502">
        <v>40</v>
      </c>
      <c r="C22" s="502">
        <v>600</v>
      </c>
      <c r="D22" s="502">
        <v>400</v>
      </c>
      <c r="E22" s="503">
        <f t="shared" si="0"/>
        <v>15</v>
      </c>
      <c r="F22" s="470">
        <f>B22/$B$25*100</f>
        <v>0.11670994660519943</v>
      </c>
      <c r="G22" s="470">
        <f>D22/$D$25*100</f>
        <v>9.302671727320086E-2</v>
      </c>
      <c r="H22" s="504"/>
      <c r="I22" s="505">
        <v>0</v>
      </c>
      <c r="J22" s="505">
        <v>0</v>
      </c>
    </row>
    <row r="23" spans="1:10" x14ac:dyDescent="0.3">
      <c r="A23" s="501" t="s">
        <v>186</v>
      </c>
      <c r="B23" s="502">
        <v>81</v>
      </c>
      <c r="C23" s="502">
        <v>1296</v>
      </c>
      <c r="D23" s="502">
        <v>1283</v>
      </c>
      <c r="E23" s="503">
        <f t="shared" si="0"/>
        <v>16</v>
      </c>
      <c r="F23" s="470">
        <f>B23/$B$25*100</f>
        <v>0.23633764187552886</v>
      </c>
      <c r="G23" s="470">
        <f>D23/$D$25*100</f>
        <v>0.29838319565379179</v>
      </c>
      <c r="H23" s="504"/>
      <c r="I23" s="505">
        <v>-1.2195121951219512</v>
      </c>
      <c r="J23" s="505">
        <v>-2.4334600760456273</v>
      </c>
    </row>
    <row r="24" spans="1:10" x14ac:dyDescent="0.3">
      <c r="A24" s="501" t="s">
        <v>187</v>
      </c>
      <c r="B24" s="502" t="s">
        <v>169</v>
      </c>
      <c r="C24" s="502" t="s">
        <v>169</v>
      </c>
      <c r="D24" s="502" t="s">
        <v>169</v>
      </c>
      <c r="E24" s="502" t="s">
        <v>169</v>
      </c>
      <c r="F24" s="505" t="s">
        <v>169</v>
      </c>
      <c r="G24" s="505" t="s">
        <v>169</v>
      </c>
      <c r="H24" s="504"/>
      <c r="I24" s="505" t="s">
        <v>169</v>
      </c>
      <c r="J24" s="505" t="s">
        <v>169</v>
      </c>
    </row>
    <row r="25" spans="1:10" x14ac:dyDescent="0.3">
      <c r="A25" s="506" t="s">
        <v>44</v>
      </c>
      <c r="B25" s="507">
        <v>34273</v>
      </c>
      <c r="C25" s="507">
        <v>443879</v>
      </c>
      <c r="D25" s="507">
        <v>429984</v>
      </c>
      <c r="E25" s="508">
        <f t="shared" si="0"/>
        <v>12.95127359729233</v>
      </c>
      <c r="F25" s="509">
        <f>B25/$B$25*100</f>
        <v>100</v>
      </c>
      <c r="G25" s="509">
        <f>D25/$D$25*100</f>
        <v>100</v>
      </c>
      <c r="H25" s="510"/>
      <c r="I25" s="511">
        <v>-5.9364364913821497</v>
      </c>
      <c r="J25" s="511">
        <v>-13.566016913548729</v>
      </c>
    </row>
    <row r="26" spans="1:10" x14ac:dyDescent="0.3">
      <c r="A26" s="512" t="s">
        <v>31</v>
      </c>
      <c r="F26" s="2"/>
      <c r="G26" s="2"/>
      <c r="I26" s="2"/>
      <c r="J26" s="2"/>
    </row>
    <row r="27" spans="1:10" x14ac:dyDescent="0.3">
      <c r="F27" s="2"/>
      <c r="G27" s="2"/>
      <c r="I27" s="2"/>
      <c r="J27" s="2"/>
    </row>
    <row r="28" spans="1:10" x14ac:dyDescent="0.3">
      <c r="I28" s="2"/>
      <c r="J28" s="2"/>
    </row>
    <row r="29" spans="1:10" x14ac:dyDescent="0.3">
      <c r="I29" s="2"/>
      <c r="J29" s="2"/>
    </row>
  </sheetData>
  <mergeCells count="2">
    <mergeCell ref="B3:E3"/>
    <mergeCell ref="I3:J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33"/>
  <sheetViews>
    <sheetView workbookViewId="0">
      <selection activeCell="C29" sqref="C29"/>
    </sheetView>
  </sheetViews>
  <sheetFormatPr defaultRowHeight="13.8" x14ac:dyDescent="0.3"/>
  <cols>
    <col min="1" max="1" width="14" style="460" customWidth="1"/>
    <col min="2" max="2" width="12.5546875" style="460" customWidth="1"/>
    <col min="3" max="3" width="8.88671875" style="460"/>
    <col min="4" max="4" width="11.88671875" style="460" customWidth="1"/>
    <col min="5" max="5" width="3.109375" style="460" customWidth="1"/>
    <col min="6" max="6" width="8.88671875" style="460"/>
    <col min="7" max="7" width="11.109375" style="460" customWidth="1"/>
    <col min="8" max="8" width="3.5546875" style="460" customWidth="1"/>
    <col min="9" max="9" width="14.88671875" style="460" customWidth="1"/>
    <col min="10" max="11" width="8.88671875" style="460"/>
    <col min="12" max="12" width="10.44140625" style="460" customWidth="1"/>
    <col min="13" max="13" width="3.33203125" style="460" customWidth="1"/>
    <col min="14" max="14" width="8.88671875" style="460"/>
    <col min="15" max="15" width="12.109375" style="460" customWidth="1"/>
    <col min="16" max="16384" width="8.88671875" style="460"/>
  </cols>
  <sheetData>
    <row r="1" spans="1:18" x14ac:dyDescent="0.3">
      <c r="A1" s="460" t="s">
        <v>195</v>
      </c>
    </row>
    <row r="2" spans="1:18" x14ac:dyDescent="0.3">
      <c r="A2" s="464"/>
      <c r="B2" s="464"/>
      <c r="C2" s="554" t="s">
        <v>33</v>
      </c>
      <c r="D2" s="554"/>
      <c r="E2" s="465"/>
      <c r="F2" s="554" t="s">
        <v>34</v>
      </c>
      <c r="G2" s="554"/>
      <c r="H2" s="464"/>
      <c r="I2" s="464"/>
      <c r="J2" s="464"/>
      <c r="K2" s="554" t="s">
        <v>33</v>
      </c>
      <c r="L2" s="554"/>
      <c r="M2" s="465"/>
      <c r="N2" s="554" t="s">
        <v>34</v>
      </c>
      <c r="O2" s="554"/>
    </row>
    <row r="3" spans="1:18" ht="27.6" x14ac:dyDescent="0.3">
      <c r="A3" s="478"/>
      <c r="B3" s="478"/>
      <c r="C3" s="481" t="s">
        <v>35</v>
      </c>
      <c r="D3" s="482" t="s">
        <v>36</v>
      </c>
      <c r="E3" s="481"/>
      <c r="F3" s="481" t="s">
        <v>37</v>
      </c>
      <c r="G3" s="482" t="s">
        <v>36</v>
      </c>
      <c r="H3" s="478"/>
      <c r="I3" s="478"/>
      <c r="J3" s="478"/>
      <c r="K3" s="481" t="s">
        <v>35</v>
      </c>
      <c r="L3" s="482" t="s">
        <v>36</v>
      </c>
      <c r="M3" s="481"/>
      <c r="N3" s="481" t="s">
        <v>37</v>
      </c>
      <c r="O3" s="482" t="s">
        <v>36</v>
      </c>
      <c r="P3" s="492"/>
      <c r="Q3" s="492"/>
      <c r="R3" s="493"/>
    </row>
    <row r="4" spans="1:18" x14ac:dyDescent="0.3">
      <c r="A4" s="552" t="s">
        <v>196</v>
      </c>
      <c r="B4" s="190" t="s">
        <v>39</v>
      </c>
      <c r="C4" s="483">
        <v>609</v>
      </c>
      <c r="D4" s="484">
        <v>58.59375</v>
      </c>
      <c r="E4" s="483"/>
      <c r="F4" s="483">
        <v>411</v>
      </c>
      <c r="G4" s="484">
        <v>838.78483325719503</v>
      </c>
      <c r="H4" s="483"/>
      <c r="I4" s="567" t="s">
        <v>197</v>
      </c>
      <c r="J4" s="190" t="s">
        <v>39</v>
      </c>
      <c r="K4" s="483">
        <v>499</v>
      </c>
      <c r="L4" s="484">
        <v>1.4227642276422756</v>
      </c>
      <c r="M4" s="483"/>
      <c r="N4" s="483">
        <v>99</v>
      </c>
      <c r="O4" s="484">
        <v>251.81236673773986</v>
      </c>
      <c r="P4" s="492"/>
      <c r="Q4" s="492"/>
      <c r="R4" s="493"/>
    </row>
    <row r="5" spans="1:18" x14ac:dyDescent="0.3">
      <c r="A5" s="552"/>
      <c r="B5" s="190" t="s">
        <v>40</v>
      </c>
      <c r="C5" s="483">
        <v>129</v>
      </c>
      <c r="D5" s="484">
        <v>268.57142857142856</v>
      </c>
      <c r="E5" s="483"/>
      <c r="F5" s="483">
        <v>302</v>
      </c>
      <c r="G5" s="484">
        <v>1079.2268645060524</v>
      </c>
      <c r="H5" s="483"/>
      <c r="I5" s="567"/>
      <c r="J5" s="190" t="s">
        <v>40</v>
      </c>
      <c r="K5" s="483">
        <v>71</v>
      </c>
      <c r="L5" s="484">
        <v>1320</v>
      </c>
      <c r="M5" s="483"/>
      <c r="N5" s="483">
        <v>90</v>
      </c>
      <c r="O5" s="484">
        <v>19900</v>
      </c>
    </row>
    <row r="6" spans="1:18" x14ac:dyDescent="0.3">
      <c r="A6" s="552"/>
      <c r="B6" s="190" t="s">
        <v>41</v>
      </c>
      <c r="C6" s="483">
        <v>1021</v>
      </c>
      <c r="D6" s="484">
        <v>-16.788916055419719</v>
      </c>
      <c r="E6" s="483"/>
      <c r="F6" s="483">
        <v>903</v>
      </c>
      <c r="G6" s="484">
        <v>112.80105575717587</v>
      </c>
      <c r="H6" s="483"/>
      <c r="I6" s="567"/>
      <c r="J6" s="190" t="s">
        <v>41</v>
      </c>
      <c r="K6" s="483">
        <v>572</v>
      </c>
      <c r="L6" s="484">
        <v>12.820512820512818</v>
      </c>
      <c r="M6" s="483"/>
      <c r="N6" s="483">
        <v>240</v>
      </c>
      <c r="O6" s="484">
        <v>240.32898468519568</v>
      </c>
    </row>
    <row r="7" spans="1:18" x14ac:dyDescent="0.3">
      <c r="A7" s="552"/>
      <c r="B7" s="190" t="s">
        <v>42</v>
      </c>
      <c r="C7" s="483">
        <v>14301</v>
      </c>
      <c r="D7" s="484">
        <v>-41.844577284372328</v>
      </c>
      <c r="E7" s="483"/>
      <c r="F7" s="483">
        <v>17816</v>
      </c>
      <c r="G7" s="484">
        <v>-29.257794507711139</v>
      </c>
      <c r="H7" s="483"/>
      <c r="I7" s="567"/>
      <c r="J7" s="190" t="s">
        <v>42</v>
      </c>
      <c r="K7" s="483">
        <v>4182</v>
      </c>
      <c r="L7" s="484">
        <v>-20.221289584128201</v>
      </c>
      <c r="M7" s="483"/>
      <c r="N7" s="483">
        <v>2683</v>
      </c>
      <c r="O7" s="484">
        <v>78.106744556558681</v>
      </c>
    </row>
    <row r="8" spans="1:18" x14ac:dyDescent="0.3">
      <c r="A8" s="552"/>
      <c r="B8" s="190" t="s">
        <v>43</v>
      </c>
      <c r="C8" s="483">
        <v>17935</v>
      </c>
      <c r="D8" s="484">
        <v>-43.039984755613425</v>
      </c>
      <c r="E8" s="483"/>
      <c r="F8" s="483">
        <v>45664</v>
      </c>
      <c r="G8" s="484">
        <v>-15.23749983294006</v>
      </c>
      <c r="H8" s="483"/>
      <c r="I8" s="567"/>
      <c r="J8" s="190" t="s">
        <v>43</v>
      </c>
      <c r="K8" s="483">
        <v>7419</v>
      </c>
      <c r="L8" s="484">
        <v>-43.551700524994295</v>
      </c>
      <c r="M8" s="483"/>
      <c r="N8" s="483">
        <v>12276</v>
      </c>
      <c r="O8" s="484">
        <v>-11.165593383587918</v>
      </c>
    </row>
    <row r="9" spans="1:18" x14ac:dyDescent="0.3">
      <c r="A9" s="552"/>
      <c r="B9" s="471" t="s">
        <v>44</v>
      </c>
      <c r="C9" s="472">
        <v>33995</v>
      </c>
      <c r="D9" s="473">
        <v>-41.107684845125078</v>
      </c>
      <c r="E9" s="472"/>
      <c r="F9" s="472">
        <v>65096</v>
      </c>
      <c r="G9" s="473">
        <v>-18.170743526700662</v>
      </c>
      <c r="H9" s="483"/>
      <c r="I9" s="567"/>
      <c r="J9" s="471" t="s">
        <v>44</v>
      </c>
      <c r="K9" s="472">
        <v>12743</v>
      </c>
      <c r="L9" s="473">
        <v>-34.277167466089026</v>
      </c>
      <c r="M9" s="472"/>
      <c r="N9" s="472">
        <v>15388</v>
      </c>
      <c r="O9" s="473">
        <v>-0.2365071626401658</v>
      </c>
    </row>
    <row r="10" spans="1:18" x14ac:dyDescent="0.3">
      <c r="B10" s="190"/>
      <c r="C10" s="483"/>
      <c r="D10" s="483"/>
      <c r="E10" s="483"/>
      <c r="F10" s="483"/>
      <c r="G10" s="483"/>
      <c r="H10" s="483"/>
      <c r="I10" s="190"/>
      <c r="J10" s="190"/>
      <c r="K10" s="483"/>
      <c r="L10" s="483"/>
      <c r="M10" s="483"/>
      <c r="N10" s="483"/>
      <c r="O10" s="190"/>
    </row>
    <row r="11" spans="1:18" x14ac:dyDescent="0.3">
      <c r="A11" s="552" t="s">
        <v>198</v>
      </c>
      <c r="B11" s="190" t="s">
        <v>39</v>
      </c>
      <c r="C11" s="483">
        <v>112</v>
      </c>
      <c r="D11" s="484">
        <v>138.29787234042553</v>
      </c>
      <c r="E11" s="483"/>
      <c r="F11" s="483">
        <v>84</v>
      </c>
      <c r="G11" s="484">
        <v>1509.1954022988507</v>
      </c>
      <c r="H11" s="483"/>
      <c r="I11" s="567" t="s">
        <v>404</v>
      </c>
      <c r="J11" s="190" t="s">
        <v>39</v>
      </c>
      <c r="K11" s="483">
        <v>148</v>
      </c>
      <c r="L11" s="484">
        <v>-2.6315789473684248</v>
      </c>
      <c r="M11" s="483"/>
      <c r="N11" s="483">
        <v>84</v>
      </c>
      <c r="O11" s="484">
        <v>591.92751235584842</v>
      </c>
    </row>
    <row r="12" spans="1:18" x14ac:dyDescent="0.3">
      <c r="A12" s="552"/>
      <c r="B12" s="190" t="s">
        <v>40</v>
      </c>
      <c r="C12" s="483">
        <v>30</v>
      </c>
      <c r="D12" s="484">
        <v>400</v>
      </c>
      <c r="E12" s="483"/>
      <c r="F12" s="483">
        <v>43</v>
      </c>
      <c r="G12" s="484">
        <v>1947.6190476190475</v>
      </c>
      <c r="H12" s="483"/>
      <c r="I12" s="567"/>
      <c r="J12" s="190" t="s">
        <v>40</v>
      </c>
      <c r="K12" s="483">
        <v>49</v>
      </c>
      <c r="L12" s="484">
        <v>880.00000000000011</v>
      </c>
      <c r="M12" s="483"/>
      <c r="N12" s="483">
        <v>45</v>
      </c>
      <c r="O12" s="484">
        <v>284.28693424423568</v>
      </c>
    </row>
    <row r="13" spans="1:18" x14ac:dyDescent="0.3">
      <c r="A13" s="552"/>
      <c r="B13" s="190" t="s">
        <v>41</v>
      </c>
      <c r="C13" s="483">
        <v>248</v>
      </c>
      <c r="D13" s="484">
        <v>3.7656903765690402</v>
      </c>
      <c r="E13" s="483"/>
      <c r="F13" s="483">
        <v>291</v>
      </c>
      <c r="G13" s="484">
        <v>144.82584553255933</v>
      </c>
      <c r="H13" s="483"/>
      <c r="I13" s="567"/>
      <c r="J13" s="190" t="s">
        <v>41</v>
      </c>
      <c r="K13" s="483">
        <v>260</v>
      </c>
      <c r="L13" s="484">
        <v>78.082191780821915</v>
      </c>
      <c r="M13" s="483"/>
      <c r="N13" s="483">
        <v>285</v>
      </c>
      <c r="O13" s="484">
        <v>837.19171325221953</v>
      </c>
    </row>
    <row r="14" spans="1:18" x14ac:dyDescent="0.3">
      <c r="A14" s="552"/>
      <c r="B14" s="190" t="s">
        <v>42</v>
      </c>
      <c r="C14" s="483">
        <v>6468</v>
      </c>
      <c r="D14" s="484">
        <v>-32.215468455250473</v>
      </c>
      <c r="E14" s="483"/>
      <c r="F14" s="483">
        <v>15828</v>
      </c>
      <c r="G14" s="484">
        <v>-14.566175589503089</v>
      </c>
      <c r="H14" s="483"/>
      <c r="I14" s="567"/>
      <c r="J14" s="190" t="s">
        <v>42</v>
      </c>
      <c r="K14" s="483">
        <v>3735</v>
      </c>
      <c r="L14" s="484">
        <v>17.342130065975496</v>
      </c>
      <c r="M14" s="483"/>
      <c r="N14" s="483">
        <v>6537</v>
      </c>
      <c r="O14" s="484">
        <v>99.927210224822545</v>
      </c>
    </row>
    <row r="15" spans="1:18" x14ac:dyDescent="0.3">
      <c r="A15" s="552"/>
      <c r="B15" s="190" t="s">
        <v>43</v>
      </c>
      <c r="C15" s="483">
        <v>1764</v>
      </c>
      <c r="D15" s="484">
        <v>-44.212523719165084</v>
      </c>
      <c r="E15" s="483"/>
      <c r="F15" s="483">
        <v>1336</v>
      </c>
      <c r="G15" s="484">
        <v>-40.975320968782306</v>
      </c>
      <c r="H15" s="483"/>
      <c r="I15" s="567"/>
      <c r="J15" s="190" t="s">
        <v>43</v>
      </c>
      <c r="K15" s="483">
        <v>2523</v>
      </c>
      <c r="L15" s="484">
        <v>38.474204171240387</v>
      </c>
      <c r="M15" s="483"/>
      <c r="N15" s="483">
        <v>2653</v>
      </c>
      <c r="O15" s="484">
        <v>116.68286547367219</v>
      </c>
    </row>
    <row r="16" spans="1:18" x14ac:dyDescent="0.3">
      <c r="A16" s="552"/>
      <c r="B16" s="471" t="s">
        <v>44</v>
      </c>
      <c r="C16" s="472">
        <v>8622</v>
      </c>
      <c r="D16" s="473">
        <v>-33.656509695290865</v>
      </c>
      <c r="E16" s="472"/>
      <c r="F16" s="472">
        <v>17582</v>
      </c>
      <c r="G16" s="473">
        <v>-15.940995187476148</v>
      </c>
      <c r="H16" s="483"/>
      <c r="I16" s="567"/>
      <c r="J16" s="471" t="s">
        <v>44</v>
      </c>
      <c r="K16" s="472">
        <v>6715</v>
      </c>
      <c r="L16" s="473">
        <v>26.507159005275042</v>
      </c>
      <c r="M16" s="472"/>
      <c r="N16" s="472">
        <v>9604</v>
      </c>
      <c r="O16" s="473">
        <v>111.15488795863092</v>
      </c>
    </row>
    <row r="17" spans="1:15" x14ac:dyDescent="0.3">
      <c r="B17" s="190"/>
      <c r="C17" s="483"/>
      <c r="D17" s="483"/>
      <c r="E17" s="483"/>
      <c r="F17" s="483"/>
      <c r="G17" s="483"/>
      <c r="H17" s="483"/>
      <c r="I17" s="190"/>
      <c r="J17" s="190"/>
      <c r="K17" s="483"/>
      <c r="L17" s="483"/>
      <c r="M17" s="483"/>
      <c r="N17" s="483"/>
      <c r="O17" s="190"/>
    </row>
    <row r="18" spans="1:15" x14ac:dyDescent="0.3">
      <c r="A18" s="552" t="s">
        <v>405</v>
      </c>
      <c r="B18" s="190" t="s">
        <v>39</v>
      </c>
      <c r="C18" s="483">
        <v>145</v>
      </c>
      <c r="D18" s="484">
        <v>1.3986013986014001</v>
      </c>
      <c r="E18" s="483"/>
      <c r="F18" s="483">
        <v>34</v>
      </c>
      <c r="G18" s="484">
        <v>692.54079254079249</v>
      </c>
      <c r="H18" s="483"/>
      <c r="I18" s="567" t="s">
        <v>199</v>
      </c>
      <c r="J18" s="190" t="s">
        <v>39</v>
      </c>
      <c r="K18" s="483">
        <v>935</v>
      </c>
      <c r="L18" s="484">
        <v>28.082191780821915</v>
      </c>
      <c r="M18" s="483"/>
      <c r="N18" s="483">
        <v>712</v>
      </c>
      <c r="O18" s="484">
        <v>660.92764775034732</v>
      </c>
    </row>
    <row r="19" spans="1:15" x14ac:dyDescent="0.3">
      <c r="A19" s="552"/>
      <c r="B19" s="190" t="s">
        <v>40</v>
      </c>
      <c r="C19" s="483">
        <v>22</v>
      </c>
      <c r="D19" s="484">
        <v>266.66666666666663</v>
      </c>
      <c r="E19" s="483"/>
      <c r="F19" s="483">
        <v>12</v>
      </c>
      <c r="G19" s="484">
        <v>3429.411764705882</v>
      </c>
      <c r="H19" s="483"/>
      <c r="I19" s="567"/>
      <c r="J19" s="190" t="s">
        <v>40</v>
      </c>
      <c r="K19" s="483">
        <v>224</v>
      </c>
      <c r="L19" s="484">
        <v>376.59574468085106</v>
      </c>
      <c r="M19" s="483"/>
      <c r="N19" s="483">
        <v>492</v>
      </c>
      <c r="O19" s="484">
        <v>1123.5762248196966</v>
      </c>
    </row>
    <row r="20" spans="1:15" x14ac:dyDescent="0.3">
      <c r="A20" s="552"/>
      <c r="B20" s="190" t="s">
        <v>41</v>
      </c>
      <c r="C20" s="483">
        <v>247</v>
      </c>
      <c r="D20" s="484">
        <v>-35</v>
      </c>
      <c r="E20" s="483"/>
      <c r="F20" s="483">
        <v>58</v>
      </c>
      <c r="G20" s="484">
        <v>-0.37787701820678876</v>
      </c>
      <c r="H20" s="483"/>
      <c r="I20" s="567"/>
      <c r="J20" s="190" t="s">
        <v>41</v>
      </c>
      <c r="K20" s="483">
        <v>1420</v>
      </c>
      <c r="L20" s="484">
        <v>-5.9602649006622528</v>
      </c>
      <c r="M20" s="483"/>
      <c r="N20" s="483">
        <v>1777</v>
      </c>
      <c r="O20" s="484">
        <v>153.00775966398515</v>
      </c>
    </row>
    <row r="21" spans="1:15" x14ac:dyDescent="0.3">
      <c r="A21" s="552"/>
      <c r="B21" s="190" t="s">
        <v>42</v>
      </c>
      <c r="C21" s="483">
        <v>2859</v>
      </c>
      <c r="D21" s="484">
        <v>-62.676240208877282</v>
      </c>
      <c r="E21" s="483"/>
      <c r="F21" s="483">
        <v>2158</v>
      </c>
      <c r="G21" s="484">
        <v>-50.505949377540063</v>
      </c>
      <c r="H21" s="483"/>
      <c r="I21" s="567"/>
      <c r="J21" s="190" t="s">
        <v>42</v>
      </c>
      <c r="K21" s="483">
        <v>22370</v>
      </c>
      <c r="L21" s="484">
        <v>-36.763250883392232</v>
      </c>
      <c r="M21" s="483"/>
      <c r="N21" s="483">
        <v>45022</v>
      </c>
      <c r="O21" s="484">
        <v>-14.807266151887248</v>
      </c>
    </row>
    <row r="22" spans="1:15" x14ac:dyDescent="0.3">
      <c r="A22" s="552"/>
      <c r="B22" s="190" t="s">
        <v>43</v>
      </c>
      <c r="C22" s="483">
        <v>2786</v>
      </c>
      <c r="D22" s="484">
        <v>-59.588047577603717</v>
      </c>
      <c r="E22" s="483"/>
      <c r="F22" s="483">
        <v>2108</v>
      </c>
      <c r="G22" s="484">
        <v>-48.053612220708075</v>
      </c>
      <c r="H22" s="483"/>
      <c r="I22" s="567"/>
      <c r="J22" s="190" t="s">
        <v>43</v>
      </c>
      <c r="K22" s="483">
        <v>24138</v>
      </c>
      <c r="L22" s="484">
        <v>-42.428506690199633</v>
      </c>
      <c r="M22" s="483"/>
      <c r="N22" s="483">
        <v>64037</v>
      </c>
      <c r="O22" s="484">
        <v>-14.887095845952786</v>
      </c>
    </row>
    <row r="23" spans="1:15" x14ac:dyDescent="0.3">
      <c r="A23" s="553"/>
      <c r="B23" s="475" t="s">
        <v>44</v>
      </c>
      <c r="C23" s="476">
        <v>6059</v>
      </c>
      <c r="D23" s="477">
        <v>-59.82894649605516</v>
      </c>
      <c r="E23" s="476"/>
      <c r="F23" s="476">
        <v>4370</v>
      </c>
      <c r="G23" s="477">
        <v>-48.473057422473765</v>
      </c>
      <c r="H23" s="494"/>
      <c r="I23" s="577"/>
      <c r="J23" s="475" t="s">
        <v>44</v>
      </c>
      <c r="K23" s="476">
        <v>49087</v>
      </c>
      <c r="L23" s="477">
        <v>-38.324391561647964</v>
      </c>
      <c r="M23" s="476"/>
      <c r="N23" s="476">
        <v>112040</v>
      </c>
      <c r="O23" s="477">
        <v>-13.094112544985862</v>
      </c>
    </row>
    <row r="24" spans="1:15" ht="15" x14ac:dyDescent="0.3">
      <c r="A24" s="460" t="s">
        <v>409</v>
      </c>
      <c r="C24" s="469"/>
      <c r="D24" s="469"/>
      <c r="E24" s="469"/>
      <c r="F24" s="469"/>
      <c r="G24" s="469"/>
      <c r="H24" s="469"/>
    </row>
    <row r="25" spans="1:15" ht="15" x14ac:dyDescent="0.3">
      <c r="A25" s="460" t="s">
        <v>410</v>
      </c>
      <c r="C25" s="469"/>
      <c r="D25" s="469"/>
      <c r="E25" s="469"/>
      <c r="F25" s="469"/>
      <c r="G25" s="469"/>
      <c r="H25" s="469"/>
    </row>
    <row r="26" spans="1:15" x14ac:dyDescent="0.3">
      <c r="A26" s="460" t="s">
        <v>49</v>
      </c>
      <c r="C26" s="469"/>
      <c r="D26" s="469"/>
      <c r="E26" s="469"/>
      <c r="F26" s="469"/>
      <c r="G26" s="469"/>
      <c r="H26" s="469"/>
    </row>
    <row r="27" spans="1:15" x14ac:dyDescent="0.3">
      <c r="C27" s="469"/>
      <c r="D27" s="469"/>
      <c r="E27" s="469"/>
      <c r="F27" s="469"/>
      <c r="G27" s="469"/>
      <c r="H27" s="469"/>
    </row>
    <row r="28" spans="1:15" x14ac:dyDescent="0.3">
      <c r="C28" s="469"/>
      <c r="D28" s="469"/>
      <c r="E28" s="469"/>
      <c r="F28" s="469"/>
      <c r="G28" s="469"/>
      <c r="H28" s="469"/>
    </row>
    <row r="29" spans="1:15" x14ac:dyDescent="0.3">
      <c r="C29" s="469"/>
      <c r="D29" s="469"/>
      <c r="E29" s="469"/>
      <c r="F29" s="469"/>
      <c r="G29" s="469"/>
      <c r="H29" s="469"/>
    </row>
    <row r="30" spans="1:15" x14ac:dyDescent="0.3">
      <c r="A30" s="468"/>
      <c r="C30" s="469"/>
      <c r="D30" s="469"/>
      <c r="E30" s="469"/>
      <c r="F30" s="469"/>
      <c r="G30" s="469"/>
      <c r="H30" s="469"/>
    </row>
    <row r="31" spans="1:15" x14ac:dyDescent="0.3">
      <c r="A31" s="495" t="s">
        <v>200</v>
      </c>
      <c r="B31" s="496"/>
      <c r="C31" s="497"/>
      <c r="D31" s="497"/>
      <c r="E31" s="497"/>
      <c r="F31" s="497"/>
      <c r="G31" s="469"/>
      <c r="H31" s="469"/>
    </row>
    <row r="32" spans="1:15" ht="15" customHeight="1" x14ac:dyDescent="0.3">
      <c r="A32" s="498" t="s">
        <v>201</v>
      </c>
      <c r="B32" s="496"/>
      <c r="C32" s="497"/>
      <c r="D32" s="497"/>
      <c r="E32" s="497"/>
      <c r="F32" s="497"/>
      <c r="G32" s="469"/>
      <c r="H32" s="469"/>
    </row>
    <row r="33" spans="1:8" x14ac:dyDescent="0.3">
      <c r="A33" s="496" t="s">
        <v>202</v>
      </c>
      <c r="B33" s="496"/>
      <c r="C33" s="497"/>
      <c r="D33" s="497"/>
      <c r="E33" s="497"/>
      <c r="F33" s="497"/>
      <c r="G33" s="469"/>
      <c r="H33" s="469"/>
    </row>
  </sheetData>
  <mergeCells count="10">
    <mergeCell ref="A18:A23"/>
    <mergeCell ref="I18:I23"/>
    <mergeCell ref="C2:D2"/>
    <mergeCell ref="F2:G2"/>
    <mergeCell ref="K2:L2"/>
    <mergeCell ref="N2:O2"/>
    <mergeCell ref="A4:A9"/>
    <mergeCell ref="I4:I9"/>
    <mergeCell ref="A11:A16"/>
    <mergeCell ref="I11:I1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3"/>
  <sheetViews>
    <sheetView zoomScaleNormal="100" workbookViewId="0">
      <selection activeCell="A16" sqref="A16"/>
    </sheetView>
  </sheetViews>
  <sheetFormatPr defaultColWidth="9.109375" defaultRowHeight="13.8" x14ac:dyDescent="0.3"/>
  <cols>
    <col min="1" max="1" width="26.44140625" style="268" customWidth="1"/>
    <col min="2" max="2" width="16.6640625" style="268" bestFit="1" customWidth="1"/>
    <col min="3" max="3" width="13.6640625" style="268" bestFit="1" customWidth="1"/>
    <col min="4" max="4" width="15.44140625" style="268" bestFit="1" customWidth="1"/>
    <col min="5" max="16384" width="9.109375" style="268"/>
  </cols>
  <sheetData>
    <row r="1" spans="1:5" ht="12.75" customHeight="1" x14ac:dyDescent="0.3">
      <c r="A1" s="267" t="s">
        <v>389</v>
      </c>
    </row>
    <row r="2" spans="1:5" x14ac:dyDescent="0.3">
      <c r="A2" s="269"/>
      <c r="C2" s="269"/>
      <c r="D2" s="270"/>
    </row>
    <row r="3" spans="1:5" x14ac:dyDescent="0.3">
      <c r="A3" s="271"/>
      <c r="B3" s="271" t="s">
        <v>55</v>
      </c>
      <c r="C3" s="272" t="s">
        <v>189</v>
      </c>
      <c r="D3" s="272" t="s">
        <v>203</v>
      </c>
    </row>
    <row r="4" spans="1:5" x14ac:dyDescent="0.3">
      <c r="A4" s="273"/>
      <c r="B4" s="273"/>
      <c r="C4" s="274"/>
    </row>
    <row r="5" spans="1:5" s="279" customFormat="1" x14ac:dyDescent="0.3">
      <c r="A5" s="275" t="s">
        <v>204</v>
      </c>
      <c r="B5" s="276">
        <v>1294819.1273488346</v>
      </c>
      <c r="C5" s="174">
        <v>5.2088146031885305</v>
      </c>
      <c r="D5" s="277">
        <v>2.1453536647192757</v>
      </c>
      <c r="E5" s="278"/>
    </row>
    <row r="6" spans="1:5" s="279" customFormat="1" x14ac:dyDescent="0.3">
      <c r="A6" s="280" t="s">
        <v>205</v>
      </c>
      <c r="B6" s="281">
        <v>1487419.2667303151</v>
      </c>
      <c r="C6" s="282">
        <v>4.9214880333220679</v>
      </c>
      <c r="D6" s="283">
        <v>2.4644680538413515</v>
      </c>
      <c r="E6" s="278"/>
    </row>
    <row r="7" spans="1:5" x14ac:dyDescent="0.3">
      <c r="A7" s="284" t="s">
        <v>388</v>
      </c>
      <c r="B7" s="285"/>
      <c r="C7" s="286"/>
      <c r="D7" s="287"/>
    </row>
    <row r="8" spans="1:5" x14ac:dyDescent="0.3">
      <c r="B8" s="285"/>
      <c r="C8" s="286"/>
      <c r="D8" s="287"/>
    </row>
    <row r="10" spans="1:5" x14ac:dyDescent="0.3">
      <c r="B10" s="288"/>
      <c r="C10" s="289"/>
      <c r="D10" s="278"/>
    </row>
    <row r="11" spans="1:5" x14ac:dyDescent="0.3">
      <c r="B11" s="288"/>
    </row>
    <row r="12" spans="1:5" x14ac:dyDescent="0.3">
      <c r="B12" s="288"/>
    </row>
    <row r="13" spans="1:5" x14ac:dyDescent="0.3">
      <c r="B13" s="288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7"/>
  <sheetViews>
    <sheetView workbookViewId="0">
      <selection activeCell="D8" sqref="D8"/>
    </sheetView>
  </sheetViews>
  <sheetFormatPr defaultRowHeight="13.8" x14ac:dyDescent="0.3"/>
  <cols>
    <col min="1" max="1" width="15" style="460" customWidth="1"/>
    <col min="2" max="2" width="12.5546875" style="460" customWidth="1"/>
    <col min="3" max="3" width="8.88671875" style="460"/>
    <col min="4" max="4" width="11.88671875" style="460" customWidth="1"/>
    <col min="5" max="5" width="4.33203125" style="460" customWidth="1"/>
    <col min="6" max="6" width="8.88671875" style="460"/>
    <col min="7" max="7" width="11.109375" style="460" customWidth="1"/>
    <col min="8" max="16384" width="8.88671875" style="460"/>
  </cols>
  <sheetData>
    <row r="1" spans="1:7" x14ac:dyDescent="0.3">
      <c r="A1" s="460" t="s">
        <v>206</v>
      </c>
    </row>
    <row r="2" spans="1:7" x14ac:dyDescent="0.3">
      <c r="A2" s="464"/>
      <c r="B2" s="464"/>
      <c r="C2" s="554" t="s">
        <v>33</v>
      </c>
      <c r="D2" s="554"/>
      <c r="E2" s="465"/>
      <c r="F2" s="554" t="s">
        <v>34</v>
      </c>
      <c r="G2" s="554"/>
    </row>
    <row r="3" spans="1:7" ht="27.6" x14ac:dyDescent="0.3">
      <c r="A3" s="478"/>
      <c r="B3" s="478"/>
      <c r="C3" s="481" t="s">
        <v>35</v>
      </c>
      <c r="D3" s="482" t="s">
        <v>36</v>
      </c>
      <c r="E3" s="481"/>
      <c r="F3" s="481" t="s">
        <v>37</v>
      </c>
      <c r="G3" s="482" t="s">
        <v>36</v>
      </c>
    </row>
    <row r="4" spans="1:7" x14ac:dyDescent="0.3">
      <c r="A4" s="552" t="s">
        <v>204</v>
      </c>
      <c r="B4" s="460" t="s">
        <v>39</v>
      </c>
      <c r="C4" s="469">
        <v>3488</v>
      </c>
      <c r="D4" s="484">
        <v>-45.508514294641465</v>
      </c>
      <c r="E4" s="483"/>
      <c r="F4" s="483">
        <v>4187</v>
      </c>
      <c r="G4" s="484">
        <v>-6.7655644947593174</v>
      </c>
    </row>
    <row r="5" spans="1:7" x14ac:dyDescent="0.3">
      <c r="A5" s="552"/>
      <c r="B5" s="460" t="s">
        <v>40</v>
      </c>
      <c r="C5" s="469">
        <v>1023</v>
      </c>
      <c r="D5" s="484">
        <v>-39.070875521143535</v>
      </c>
      <c r="E5" s="483"/>
      <c r="F5" s="483">
        <v>855</v>
      </c>
      <c r="G5" s="484">
        <v>-36.748191220205072</v>
      </c>
    </row>
    <row r="6" spans="1:7" x14ac:dyDescent="0.3">
      <c r="A6" s="552"/>
      <c r="B6" s="460" t="s">
        <v>41</v>
      </c>
      <c r="C6" s="469">
        <v>1597</v>
      </c>
      <c r="D6" s="484">
        <v>-28.673514962036634</v>
      </c>
      <c r="E6" s="483"/>
      <c r="F6" s="483">
        <v>2124</v>
      </c>
      <c r="G6" s="484">
        <v>-19.410222456622293</v>
      </c>
    </row>
    <row r="7" spans="1:7" x14ac:dyDescent="0.3">
      <c r="A7" s="552"/>
      <c r="B7" s="460" t="s">
        <v>42</v>
      </c>
      <c r="C7" s="469">
        <v>1561</v>
      </c>
      <c r="D7" s="484">
        <v>-40.283091048201989</v>
      </c>
      <c r="E7" s="483"/>
      <c r="F7" s="483">
        <v>1112</v>
      </c>
      <c r="G7" s="484">
        <v>-55.820245610828806</v>
      </c>
    </row>
    <row r="8" spans="1:7" x14ac:dyDescent="0.3">
      <c r="A8" s="552"/>
      <c r="B8" s="460" t="s">
        <v>43</v>
      </c>
      <c r="C8" s="469">
        <v>704</v>
      </c>
      <c r="D8" s="484">
        <v>-39.310344827586206</v>
      </c>
      <c r="E8" s="483"/>
      <c r="F8" s="483">
        <v>537</v>
      </c>
      <c r="G8" s="484">
        <v>-68.943021722534525</v>
      </c>
    </row>
    <row r="9" spans="1:7" x14ac:dyDescent="0.3">
      <c r="A9" s="552"/>
      <c r="B9" s="486" t="s">
        <v>44</v>
      </c>
      <c r="C9" s="490">
        <v>8373</v>
      </c>
      <c r="D9" s="473">
        <v>-40.587525721989635</v>
      </c>
      <c r="E9" s="472"/>
      <c r="F9" s="472">
        <v>8815</v>
      </c>
      <c r="G9" s="473">
        <v>-30.722614606329188</v>
      </c>
    </row>
    <row r="10" spans="1:7" x14ac:dyDescent="0.3">
      <c r="C10" s="469"/>
      <c r="D10" s="483"/>
      <c r="E10" s="483"/>
      <c r="F10" s="483"/>
      <c r="G10" s="483"/>
    </row>
    <row r="11" spans="1:7" x14ac:dyDescent="0.3">
      <c r="A11" s="552" t="s">
        <v>205</v>
      </c>
      <c r="B11" s="460" t="s">
        <v>39</v>
      </c>
      <c r="C11" s="469">
        <v>2274</v>
      </c>
      <c r="D11" s="484">
        <v>-18.756698821007504</v>
      </c>
      <c r="E11" s="483"/>
      <c r="F11" s="483">
        <v>4647</v>
      </c>
      <c r="G11" s="484">
        <v>-32.792919176507169</v>
      </c>
    </row>
    <row r="12" spans="1:7" x14ac:dyDescent="0.3">
      <c r="A12" s="552"/>
      <c r="B12" s="460" t="s">
        <v>40</v>
      </c>
      <c r="C12" s="469">
        <v>2179</v>
      </c>
      <c r="D12" s="484">
        <v>-15.901196449247394</v>
      </c>
      <c r="E12" s="483"/>
      <c r="F12" s="483">
        <v>10260</v>
      </c>
      <c r="G12" s="484">
        <v>17.049530432877916</v>
      </c>
    </row>
    <row r="13" spans="1:7" x14ac:dyDescent="0.3">
      <c r="A13" s="552"/>
      <c r="B13" s="460" t="s">
        <v>41</v>
      </c>
      <c r="C13" s="469">
        <v>2667</v>
      </c>
      <c r="D13" s="484">
        <v>-9.7767253044655007</v>
      </c>
      <c r="E13" s="483"/>
      <c r="F13" s="483">
        <v>13650</v>
      </c>
      <c r="G13" s="484">
        <v>74.1562353673676</v>
      </c>
    </row>
    <row r="14" spans="1:7" x14ac:dyDescent="0.3">
      <c r="A14" s="552"/>
      <c r="B14" s="460" t="s">
        <v>42</v>
      </c>
      <c r="C14" s="469">
        <v>1416</v>
      </c>
      <c r="D14" s="484">
        <v>-2.1423635107118173</v>
      </c>
      <c r="E14" s="483"/>
      <c r="F14" s="483">
        <v>1459</v>
      </c>
      <c r="G14" s="484">
        <v>-40.315481157855118</v>
      </c>
    </row>
    <row r="15" spans="1:7" x14ac:dyDescent="0.3">
      <c r="A15" s="552"/>
      <c r="B15" s="460" t="s">
        <v>43</v>
      </c>
      <c r="C15" s="469">
        <v>820</v>
      </c>
      <c r="D15" s="484">
        <v>-21.9790675547098</v>
      </c>
      <c r="E15" s="483"/>
      <c r="F15" s="483">
        <v>1836</v>
      </c>
      <c r="G15" s="484">
        <v>13.689842221286511</v>
      </c>
    </row>
    <row r="16" spans="1:7" x14ac:dyDescent="0.3">
      <c r="A16" s="553"/>
      <c r="B16" s="487" t="s">
        <v>44</v>
      </c>
      <c r="C16" s="491">
        <v>9356</v>
      </c>
      <c r="D16" s="477">
        <v>-13.721873847288819</v>
      </c>
      <c r="E16" s="476"/>
      <c r="F16" s="476">
        <v>31852</v>
      </c>
      <c r="G16" s="477">
        <v>15.501211145438987</v>
      </c>
    </row>
    <row r="17" spans="1:1" x14ac:dyDescent="0.3">
      <c r="A17" s="460" t="s">
        <v>49</v>
      </c>
    </row>
  </sheetData>
  <mergeCells count="4">
    <mergeCell ref="C2:D2"/>
    <mergeCell ref="F2:G2"/>
    <mergeCell ref="A4:A9"/>
    <mergeCell ref="A11:A16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32"/>
  <sheetViews>
    <sheetView zoomScaleNormal="100" workbookViewId="0">
      <selection activeCell="C17" sqref="C17"/>
    </sheetView>
  </sheetViews>
  <sheetFormatPr defaultColWidth="12.6640625" defaultRowHeight="13.8" x14ac:dyDescent="0.3"/>
  <cols>
    <col min="1" max="1" width="23.109375" style="243" customWidth="1"/>
    <col min="2" max="2" width="12.33203125" style="243" customWidth="1"/>
    <col min="3" max="3" width="8.88671875" style="243" bestFit="1" customWidth="1"/>
    <col min="4" max="4" width="1.5546875" style="243" customWidth="1"/>
    <col min="5" max="5" width="10.88671875" style="243" bestFit="1" customWidth="1"/>
    <col min="6" max="6" width="8.6640625" style="243" customWidth="1"/>
    <col min="7" max="7" width="1.5546875" style="243" customWidth="1"/>
    <col min="8" max="8" width="8" style="243" bestFit="1" customWidth="1"/>
    <col min="9" max="9" width="9.6640625" style="243" customWidth="1"/>
    <col min="10" max="16384" width="12.6640625" style="243"/>
  </cols>
  <sheetData>
    <row r="1" spans="1:15" ht="16.5" customHeight="1" x14ac:dyDescent="0.3">
      <c r="A1" s="223" t="s">
        <v>207</v>
      </c>
    </row>
    <row r="2" spans="1:15" ht="12" customHeight="1" x14ac:dyDescent="0.3">
      <c r="A2" s="244" t="s">
        <v>208</v>
      </c>
      <c r="B2" s="245"/>
      <c r="C2" s="245"/>
      <c r="D2" s="245"/>
      <c r="E2" s="245"/>
      <c r="F2" s="244" t="s">
        <v>208</v>
      </c>
      <c r="G2" s="244"/>
      <c r="H2" s="245"/>
      <c r="I2" s="245"/>
      <c r="J2" s="246"/>
      <c r="K2" s="246"/>
      <c r="L2" s="246"/>
      <c r="M2" s="246"/>
    </row>
    <row r="3" spans="1:15" ht="26.25" customHeight="1" x14ac:dyDescent="0.3">
      <c r="A3" s="223"/>
      <c r="B3" s="578" t="s">
        <v>209</v>
      </c>
      <c r="C3" s="578"/>
      <c r="E3" s="578" t="s">
        <v>118</v>
      </c>
      <c r="F3" s="578"/>
      <c r="G3" s="247"/>
      <c r="H3" s="566" t="s">
        <v>385</v>
      </c>
      <c r="I3" s="566"/>
    </row>
    <row r="4" spans="1:15" ht="27.6" x14ac:dyDescent="0.3">
      <c r="A4" s="244"/>
      <c r="B4" s="248" t="s">
        <v>210</v>
      </c>
      <c r="C4" s="249" t="s">
        <v>4</v>
      </c>
      <c r="D4" s="250"/>
      <c r="E4" s="248" t="s">
        <v>54</v>
      </c>
      <c r="F4" s="249" t="s">
        <v>4</v>
      </c>
      <c r="G4" s="250"/>
      <c r="H4" s="248" t="s">
        <v>386</v>
      </c>
      <c r="I4" s="249" t="s">
        <v>4</v>
      </c>
    </row>
    <row r="6" spans="1:15" s="258" customFormat="1" x14ac:dyDescent="0.3">
      <c r="A6" s="223" t="s">
        <v>211</v>
      </c>
      <c r="B6" s="251">
        <v>651283</v>
      </c>
      <c r="C6" s="252">
        <v>-0.1790172748604876</v>
      </c>
      <c r="D6" s="253"/>
      <c r="E6" s="235">
        <v>7106.1273999999994</v>
      </c>
      <c r="F6" s="252">
        <v>-0.66882398483115679</v>
      </c>
      <c r="G6" s="220"/>
      <c r="H6" s="254">
        <v>11.047004604757072</v>
      </c>
      <c r="I6" s="252">
        <v>-0.33067771202338153</v>
      </c>
      <c r="J6" s="255"/>
      <c r="K6" s="256"/>
      <c r="L6" s="256"/>
      <c r="M6" s="257"/>
      <c r="N6" s="256"/>
      <c r="O6" s="256"/>
    </row>
    <row r="7" spans="1:15" s="258" customFormat="1" x14ac:dyDescent="0.3">
      <c r="A7" s="223" t="s">
        <v>212</v>
      </c>
      <c r="B7" s="251">
        <v>47019</v>
      </c>
      <c r="C7" s="252">
        <v>0.14696485623003194</v>
      </c>
      <c r="D7" s="243"/>
      <c r="E7" s="235">
        <v>1014.6567</v>
      </c>
      <c r="F7" s="252">
        <v>-2.4220032722288352</v>
      </c>
      <c r="G7" s="220"/>
      <c r="H7" s="254">
        <v>22.140664412258875</v>
      </c>
      <c r="I7" s="259">
        <v>-2.2648794275448938</v>
      </c>
      <c r="J7" s="257"/>
      <c r="K7" s="256"/>
      <c r="L7" s="256"/>
      <c r="M7" s="257"/>
      <c r="N7" s="256"/>
      <c r="O7" s="256"/>
    </row>
    <row r="8" spans="1:15" s="258" customFormat="1" x14ac:dyDescent="0.3">
      <c r="A8" s="243" t="s">
        <v>213</v>
      </c>
      <c r="B8" s="251">
        <v>698302</v>
      </c>
      <c r="C8" s="252">
        <v>-0.15713446220408608</v>
      </c>
      <c r="D8" s="243"/>
      <c r="E8" s="235">
        <v>8120.7840999999989</v>
      </c>
      <c r="F8" s="252">
        <v>-0.89131235863884428</v>
      </c>
      <c r="G8" s="220"/>
      <c r="H8" s="254">
        <v>11.793977677280029</v>
      </c>
      <c r="I8" s="252">
        <v>-0.55955466879493387</v>
      </c>
      <c r="K8" s="260"/>
      <c r="L8" s="261"/>
    </row>
    <row r="9" spans="1:15" x14ac:dyDescent="0.3">
      <c r="A9" s="245"/>
      <c r="B9" s="262"/>
      <c r="C9" s="245"/>
      <c r="D9" s="245"/>
      <c r="E9" s="245"/>
      <c r="F9" s="245"/>
      <c r="G9" s="245"/>
      <c r="H9" s="245"/>
      <c r="I9" s="245"/>
    </row>
    <row r="11" spans="1:15" ht="15" x14ac:dyDescent="0.3">
      <c r="A11" s="263" t="s">
        <v>387</v>
      </c>
    </row>
    <row r="12" spans="1:15" x14ac:dyDescent="0.3">
      <c r="A12" s="211" t="s">
        <v>388</v>
      </c>
    </row>
    <row r="14" spans="1:15" x14ac:dyDescent="0.3">
      <c r="A14" s="246"/>
      <c r="B14" s="246"/>
      <c r="C14" s="246"/>
    </row>
    <row r="15" spans="1:15" x14ac:dyDescent="0.3">
      <c r="A15" s="264"/>
      <c r="B15" s="265"/>
    </row>
    <row r="16" spans="1:15" x14ac:dyDescent="0.3">
      <c r="A16" s="264"/>
      <c r="B16" s="265"/>
    </row>
    <row r="17" spans="1:2" x14ac:dyDescent="0.3">
      <c r="A17" s="264"/>
      <c r="B17" s="265"/>
    </row>
    <row r="18" spans="1:2" x14ac:dyDescent="0.3">
      <c r="A18" s="264"/>
      <c r="B18" s="265"/>
    </row>
    <row r="20" spans="1:2" x14ac:dyDescent="0.3">
      <c r="B20" s="266"/>
    </row>
    <row r="21" spans="1:2" x14ac:dyDescent="0.3">
      <c r="B21" s="266"/>
    </row>
    <row r="22" spans="1:2" x14ac:dyDescent="0.3">
      <c r="B22" s="266"/>
    </row>
    <row r="23" spans="1:2" x14ac:dyDescent="0.3">
      <c r="B23" s="266"/>
    </row>
    <row r="25" spans="1:2" x14ac:dyDescent="0.3">
      <c r="B25" s="266"/>
    </row>
    <row r="26" spans="1:2" x14ac:dyDescent="0.3">
      <c r="B26" s="266"/>
    </row>
    <row r="27" spans="1:2" x14ac:dyDescent="0.3">
      <c r="B27" s="266"/>
    </row>
    <row r="28" spans="1:2" x14ac:dyDescent="0.3">
      <c r="B28" s="266"/>
    </row>
    <row r="29" spans="1:2" x14ac:dyDescent="0.3">
      <c r="B29" s="266"/>
    </row>
    <row r="30" spans="1:2" x14ac:dyDescent="0.3">
      <c r="B30" s="266"/>
    </row>
    <row r="31" spans="1:2" x14ac:dyDescent="0.3">
      <c r="B31" s="266"/>
    </row>
    <row r="32" spans="1:2" x14ac:dyDescent="0.3">
      <c r="B32" s="266"/>
    </row>
  </sheetData>
  <mergeCells count="3">
    <mergeCell ref="B3:C3"/>
    <mergeCell ref="E3:F3"/>
    <mergeCell ref="H3:I3"/>
  </mergeCells>
  <pageMargins left="0.2" right="0.2" top="0.38" bottom="0.2" header="0.5" footer="0.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8"/>
  <sheetViews>
    <sheetView topLeftCell="A27" zoomScaleNormal="100" workbookViewId="0">
      <selection activeCell="A2" sqref="A2:B2"/>
    </sheetView>
  </sheetViews>
  <sheetFormatPr defaultColWidth="9.109375" defaultRowHeight="13.8" x14ac:dyDescent="0.3"/>
  <cols>
    <col min="1" max="1" width="24.88671875" style="542" customWidth="1"/>
    <col min="2" max="2" width="11" style="542" customWidth="1"/>
    <col min="3" max="4" width="9.88671875" style="542" customWidth="1"/>
    <col min="5" max="5" width="5" style="542" customWidth="1"/>
    <col min="6" max="7" width="9.88671875" style="542" customWidth="1"/>
    <col min="8" max="8" width="16.88671875" style="542" customWidth="1"/>
    <col min="9" max="9" width="10.5546875" style="542" bestFit="1" customWidth="1"/>
    <col min="10" max="10" width="9.88671875" style="542" customWidth="1"/>
    <col min="11" max="12" width="10.6640625" style="542" customWidth="1"/>
    <col min="13" max="15" width="9.6640625" style="542" customWidth="1"/>
    <col min="16" max="16" width="16.88671875" style="542" customWidth="1"/>
    <col min="17" max="21" width="9.6640625" style="542" customWidth="1"/>
    <col min="22" max="23" width="9.109375" style="542"/>
    <col min="24" max="24" width="16.44140625" style="542" customWidth="1"/>
    <col min="25" max="26" width="9.44140625" style="542" bestFit="1" customWidth="1"/>
    <col min="27" max="27" width="9.109375" style="542"/>
    <col min="28" max="28" width="10.5546875" style="542" bestFit="1" customWidth="1"/>
    <col min="29" max="29" width="9.44140625" style="542" bestFit="1" customWidth="1"/>
    <col min="30" max="31" width="9.109375" style="542"/>
    <col min="32" max="32" width="17.44140625" style="542" customWidth="1"/>
    <col min="33" max="33" width="10.5546875" style="542" bestFit="1" customWidth="1"/>
    <col min="34" max="34" width="9.44140625" style="542" bestFit="1" customWidth="1"/>
    <col min="35" max="35" width="9.109375" style="542"/>
    <col min="36" max="36" width="12.33203125" style="542" customWidth="1"/>
    <col min="37" max="37" width="9.44140625" style="542" bestFit="1" customWidth="1"/>
    <col min="38" max="16384" width="9.109375" style="542"/>
  </cols>
  <sheetData>
    <row r="1" spans="1:16" x14ac:dyDescent="0.3">
      <c r="A1" s="460" t="s">
        <v>32</v>
      </c>
      <c r="B1" s="460"/>
      <c r="C1" s="460"/>
      <c r="D1" s="460"/>
      <c r="E1" s="460"/>
      <c r="F1" s="460"/>
      <c r="G1" s="460"/>
      <c r="N1" s="543"/>
      <c r="P1" s="543"/>
    </row>
    <row r="2" spans="1:16" x14ac:dyDescent="0.3">
      <c r="A2" s="464"/>
      <c r="B2" s="464"/>
      <c r="C2" s="554" t="s">
        <v>33</v>
      </c>
      <c r="D2" s="554"/>
      <c r="E2" s="465"/>
      <c r="F2" s="554" t="s">
        <v>34</v>
      </c>
      <c r="G2" s="554"/>
    </row>
    <row r="3" spans="1:16" ht="27.6" x14ac:dyDescent="0.3">
      <c r="A3" s="478"/>
      <c r="B3" s="478"/>
      <c r="C3" s="481" t="s">
        <v>35</v>
      </c>
      <c r="D3" s="482" t="s">
        <v>36</v>
      </c>
      <c r="E3" s="482"/>
      <c r="F3" s="481" t="s">
        <v>37</v>
      </c>
      <c r="G3" s="482" t="s">
        <v>36</v>
      </c>
    </row>
    <row r="4" spans="1:16" x14ac:dyDescent="0.3">
      <c r="A4" s="552" t="s">
        <v>38</v>
      </c>
      <c r="B4" s="460" t="s">
        <v>39</v>
      </c>
      <c r="C4" s="483">
        <v>76922</v>
      </c>
      <c r="D4" s="484">
        <v>-9.706424387552687</v>
      </c>
      <c r="E4" s="483"/>
      <c r="F4" s="483">
        <v>1348311</v>
      </c>
      <c r="G4" s="470">
        <v>6.5312645298574665</v>
      </c>
    </row>
    <row r="5" spans="1:16" x14ac:dyDescent="0.3">
      <c r="A5" s="552"/>
      <c r="B5" s="460" t="s">
        <v>40</v>
      </c>
      <c r="C5" s="483">
        <v>130615</v>
      </c>
      <c r="D5" s="484">
        <v>-24.068551364109354</v>
      </c>
      <c r="E5" s="483"/>
      <c r="F5" s="483">
        <v>1620910</v>
      </c>
      <c r="G5" s="470">
        <v>3.2943302194534425</v>
      </c>
    </row>
    <row r="6" spans="1:16" x14ac:dyDescent="0.3">
      <c r="A6" s="552"/>
      <c r="B6" s="460" t="s">
        <v>41</v>
      </c>
      <c r="C6" s="483">
        <v>124555</v>
      </c>
      <c r="D6" s="484">
        <v>-14.014014014014009</v>
      </c>
      <c r="E6" s="483"/>
      <c r="F6" s="483">
        <v>1382607</v>
      </c>
      <c r="G6" s="470">
        <v>-0.35980263528755074</v>
      </c>
    </row>
    <row r="7" spans="1:16" x14ac:dyDescent="0.3">
      <c r="A7" s="552"/>
      <c r="B7" s="460" t="s">
        <v>42</v>
      </c>
      <c r="C7" s="483">
        <v>267267</v>
      </c>
      <c r="D7" s="484">
        <v>-10.148761997613093</v>
      </c>
      <c r="E7" s="483"/>
      <c r="F7" s="483">
        <v>1680279</v>
      </c>
      <c r="G7" s="470">
        <v>-1.8824424153015116</v>
      </c>
    </row>
    <row r="8" spans="1:16" x14ac:dyDescent="0.3">
      <c r="A8" s="552"/>
      <c r="B8" s="460" t="s">
        <v>43</v>
      </c>
      <c r="C8" s="483">
        <v>122259</v>
      </c>
      <c r="D8" s="484">
        <v>-5.1314482587373504</v>
      </c>
      <c r="E8" s="483"/>
      <c r="F8" s="483">
        <v>1167307</v>
      </c>
      <c r="G8" s="470">
        <v>8.6542260232077979</v>
      </c>
    </row>
    <row r="9" spans="1:16" x14ac:dyDescent="0.3">
      <c r="A9" s="552"/>
      <c r="B9" s="486" t="s">
        <v>44</v>
      </c>
      <c r="C9" s="472">
        <v>721618</v>
      </c>
      <c r="D9" s="473">
        <v>-12.889098130107797</v>
      </c>
      <c r="E9" s="472"/>
      <c r="F9" s="472">
        <v>7199414</v>
      </c>
      <c r="G9" s="544">
        <v>2.7121541390826849</v>
      </c>
    </row>
    <row r="10" spans="1:16" x14ac:dyDescent="0.3">
      <c r="A10" s="460"/>
      <c r="B10" s="460"/>
      <c r="C10" s="483"/>
      <c r="D10" s="484"/>
      <c r="E10" s="483"/>
      <c r="F10" s="484"/>
      <c r="G10" s="483"/>
    </row>
    <row r="11" spans="1:16" x14ac:dyDescent="0.3">
      <c r="A11" s="552" t="s">
        <v>45</v>
      </c>
      <c r="B11" s="460" t="s">
        <v>39</v>
      </c>
      <c r="C11" s="483">
        <v>48864</v>
      </c>
      <c r="D11" s="484">
        <v>-25.48606981106181</v>
      </c>
      <c r="E11" s="483"/>
      <c r="F11" s="483">
        <v>159658</v>
      </c>
      <c r="G11" s="484">
        <v>9.1595409990964782</v>
      </c>
    </row>
    <row r="12" spans="1:16" x14ac:dyDescent="0.3">
      <c r="A12" s="552"/>
      <c r="B12" s="460" t="s">
        <v>40</v>
      </c>
      <c r="C12" s="483">
        <v>86016</v>
      </c>
      <c r="D12" s="484">
        <v>-25.076433953225035</v>
      </c>
      <c r="E12" s="483"/>
      <c r="F12" s="483">
        <v>338547</v>
      </c>
      <c r="G12" s="484">
        <v>8.4227184165473545</v>
      </c>
    </row>
    <row r="13" spans="1:16" x14ac:dyDescent="0.3">
      <c r="A13" s="552"/>
      <c r="B13" s="460" t="s">
        <v>41</v>
      </c>
      <c r="C13" s="483">
        <v>131728</v>
      </c>
      <c r="D13" s="484">
        <v>-32.941691526079481</v>
      </c>
      <c r="E13" s="483"/>
      <c r="F13" s="483">
        <v>352680</v>
      </c>
      <c r="G13" s="484">
        <v>-7.9073191668636298</v>
      </c>
    </row>
    <row r="14" spans="1:16" x14ac:dyDescent="0.3">
      <c r="A14" s="552"/>
      <c r="B14" s="460" t="s">
        <v>42</v>
      </c>
      <c r="C14" s="483">
        <v>392552</v>
      </c>
      <c r="D14" s="484">
        <v>-34.134796885198313</v>
      </c>
      <c r="E14" s="483"/>
      <c r="F14" s="483">
        <v>950021</v>
      </c>
      <c r="G14" s="484">
        <v>-12.779931785315384</v>
      </c>
    </row>
    <row r="15" spans="1:16" x14ac:dyDescent="0.3">
      <c r="A15" s="552"/>
      <c r="B15" s="460" t="s">
        <v>43</v>
      </c>
      <c r="C15" s="483">
        <v>141436</v>
      </c>
      <c r="D15" s="484">
        <v>-35.496287647992403</v>
      </c>
      <c r="E15" s="483"/>
      <c r="F15" s="483">
        <v>384250</v>
      </c>
      <c r="G15" s="484">
        <v>-14.625362983850337</v>
      </c>
    </row>
    <row r="16" spans="1:16" x14ac:dyDescent="0.3">
      <c r="A16" s="552"/>
      <c r="B16" s="486" t="s">
        <v>44</v>
      </c>
      <c r="C16" s="472">
        <v>800596</v>
      </c>
      <c r="D16" s="473">
        <v>-32.840469733180882</v>
      </c>
      <c r="E16" s="472"/>
      <c r="F16" s="472">
        <v>2185156</v>
      </c>
      <c r="G16" s="473">
        <v>-8.2163610915322352</v>
      </c>
    </row>
    <row r="17" spans="1:20" x14ac:dyDescent="0.3">
      <c r="A17" s="460"/>
      <c r="B17" s="460"/>
      <c r="C17" s="483"/>
      <c r="D17" s="484"/>
      <c r="E17" s="483"/>
      <c r="F17" s="483"/>
      <c r="G17" s="483"/>
    </row>
    <row r="18" spans="1:20" x14ac:dyDescent="0.3">
      <c r="A18" s="552" t="s">
        <v>46</v>
      </c>
      <c r="B18" s="460" t="s">
        <v>39</v>
      </c>
      <c r="C18" s="483">
        <v>19595</v>
      </c>
      <c r="D18" s="470">
        <v>-60.788041303129752</v>
      </c>
      <c r="E18" s="483"/>
      <c r="F18" s="483">
        <v>1425</v>
      </c>
      <c r="G18" s="470">
        <v>-51.361701691930136</v>
      </c>
    </row>
    <row r="19" spans="1:20" x14ac:dyDescent="0.3">
      <c r="A19" s="552"/>
      <c r="B19" s="460" t="s">
        <v>40</v>
      </c>
      <c r="C19" s="483">
        <v>30510</v>
      </c>
      <c r="D19" s="470">
        <v>-63.718739966465698</v>
      </c>
      <c r="E19" s="483"/>
      <c r="F19" s="483">
        <v>1954</v>
      </c>
      <c r="G19" s="470">
        <v>-55.529155258779809</v>
      </c>
    </row>
    <row r="20" spans="1:20" x14ac:dyDescent="0.3">
      <c r="A20" s="552"/>
      <c r="B20" s="460" t="s">
        <v>41</v>
      </c>
      <c r="C20" s="483">
        <v>40421</v>
      </c>
      <c r="D20" s="470">
        <v>-53.305608502281522</v>
      </c>
      <c r="E20" s="483"/>
      <c r="F20" s="483">
        <v>3414</v>
      </c>
      <c r="G20" s="470">
        <v>-54.750471514931412</v>
      </c>
    </row>
    <row r="21" spans="1:20" x14ac:dyDescent="0.3">
      <c r="A21" s="552"/>
      <c r="B21" s="460" t="s">
        <v>42</v>
      </c>
      <c r="C21" s="483">
        <v>57517</v>
      </c>
      <c r="D21" s="470">
        <v>-57.723320274312933</v>
      </c>
      <c r="E21" s="483"/>
      <c r="F21" s="483">
        <v>5967</v>
      </c>
      <c r="G21" s="470">
        <v>-56.006962799452353</v>
      </c>
    </row>
    <row r="22" spans="1:20" x14ac:dyDescent="0.3">
      <c r="A22" s="552"/>
      <c r="B22" s="460" t="s">
        <v>43</v>
      </c>
      <c r="C22" s="483">
        <v>14187</v>
      </c>
      <c r="D22" s="470">
        <v>-53.573532299234245</v>
      </c>
      <c r="E22" s="483"/>
      <c r="F22" s="483">
        <v>1471</v>
      </c>
      <c r="G22" s="470">
        <v>-57.528879495774547</v>
      </c>
    </row>
    <row r="23" spans="1:20" x14ac:dyDescent="0.3">
      <c r="A23" s="552"/>
      <c r="B23" s="486" t="s">
        <v>44</v>
      </c>
      <c r="C23" s="472">
        <v>162230</v>
      </c>
      <c r="D23" s="544">
        <v>-58.10575952194651</v>
      </c>
      <c r="E23" s="472"/>
      <c r="F23" s="472">
        <v>14231</v>
      </c>
      <c r="G23" s="544">
        <v>-55.382490660922919</v>
      </c>
    </row>
    <row r="24" spans="1:20" x14ac:dyDescent="0.3">
      <c r="A24" s="460"/>
      <c r="B24" s="460"/>
      <c r="C24" s="483"/>
      <c r="D24" s="484"/>
      <c r="E24" s="483"/>
      <c r="F24" s="483"/>
      <c r="G24" s="483"/>
    </row>
    <row r="25" spans="1:20" x14ac:dyDescent="0.3">
      <c r="A25" s="552" t="s">
        <v>47</v>
      </c>
      <c r="B25" s="460" t="s">
        <v>39</v>
      </c>
      <c r="C25" s="483">
        <v>37072</v>
      </c>
      <c r="D25" s="470">
        <v>-36.791133844842285</v>
      </c>
      <c r="E25" s="483"/>
      <c r="F25" s="483">
        <v>544631</v>
      </c>
      <c r="G25" s="470">
        <v>-20.159140193082791</v>
      </c>
    </row>
    <row r="26" spans="1:20" x14ac:dyDescent="0.3">
      <c r="A26" s="552"/>
      <c r="B26" s="460" t="s">
        <v>40</v>
      </c>
      <c r="C26" s="483">
        <v>43024</v>
      </c>
      <c r="D26" s="470">
        <v>-25.464719435926753</v>
      </c>
      <c r="E26" s="483"/>
      <c r="F26" s="483">
        <v>469281</v>
      </c>
      <c r="G26" s="470">
        <v>-19.917333184617789</v>
      </c>
    </row>
    <row r="27" spans="1:20" x14ac:dyDescent="0.3">
      <c r="A27" s="552"/>
      <c r="B27" s="460" t="s">
        <v>41</v>
      </c>
      <c r="C27" s="483">
        <v>36465</v>
      </c>
      <c r="D27" s="470">
        <v>-13.565468853702484</v>
      </c>
      <c r="E27" s="483"/>
      <c r="F27" s="483">
        <v>328057</v>
      </c>
      <c r="G27" s="470">
        <v>-20.671912098857931</v>
      </c>
    </row>
    <row r="28" spans="1:20" x14ac:dyDescent="0.3">
      <c r="A28" s="552"/>
      <c r="B28" s="460" t="s">
        <v>42</v>
      </c>
      <c r="C28" s="483">
        <v>100445</v>
      </c>
      <c r="D28" s="470">
        <v>62.724577575453196</v>
      </c>
      <c r="E28" s="483"/>
      <c r="F28" s="483">
        <v>770804</v>
      </c>
      <c r="G28" s="470">
        <v>4.2971247835013742</v>
      </c>
    </row>
    <row r="29" spans="1:20" x14ac:dyDescent="0.3">
      <c r="A29" s="552"/>
      <c r="B29" s="460" t="s">
        <v>43</v>
      </c>
      <c r="C29" s="483">
        <v>67780</v>
      </c>
      <c r="D29" s="470">
        <v>25.059965312373151</v>
      </c>
      <c r="E29" s="483"/>
      <c r="F29" s="483">
        <v>1023782</v>
      </c>
      <c r="G29" s="470">
        <v>1.030375980723889</v>
      </c>
    </row>
    <row r="30" spans="1:20" x14ac:dyDescent="0.3">
      <c r="A30" s="552"/>
      <c r="B30" s="486" t="s">
        <v>44</v>
      </c>
      <c r="C30" s="472">
        <v>284786</v>
      </c>
      <c r="D30" s="544">
        <v>3.7524682497467978</v>
      </c>
      <c r="E30" s="472"/>
      <c r="F30" s="472">
        <v>3136555</v>
      </c>
      <c r="G30" s="544">
        <v>-8.6637073974408025</v>
      </c>
    </row>
    <row r="31" spans="1:20" x14ac:dyDescent="0.3">
      <c r="A31" s="460"/>
      <c r="B31" s="460"/>
      <c r="C31" s="483"/>
      <c r="D31" s="484"/>
      <c r="E31" s="483"/>
      <c r="F31" s="483"/>
      <c r="G31" s="483"/>
    </row>
    <row r="32" spans="1:20" x14ac:dyDescent="0.3">
      <c r="A32" s="552" t="s">
        <v>48</v>
      </c>
      <c r="B32" s="460" t="s">
        <v>39</v>
      </c>
      <c r="C32" s="483">
        <v>110411</v>
      </c>
      <c r="D32" s="470">
        <v>-23.365608190178719</v>
      </c>
      <c r="E32" s="483"/>
      <c r="F32" s="483">
        <v>2054027</v>
      </c>
      <c r="G32" s="470">
        <v>-2.0485517868460335</v>
      </c>
      <c r="O32" s="545"/>
      <c r="P32" s="546"/>
      <c r="Q32" s="546"/>
      <c r="R32" s="546"/>
      <c r="S32" s="546"/>
      <c r="T32" s="546"/>
    </row>
    <row r="33" spans="1:7" x14ac:dyDescent="0.3">
      <c r="A33" s="552"/>
      <c r="B33" s="460" t="s">
        <v>40</v>
      </c>
      <c r="C33" s="483">
        <v>184192</v>
      </c>
      <c r="D33" s="470">
        <v>-26.470259481037928</v>
      </c>
      <c r="E33" s="483"/>
      <c r="F33" s="483">
        <v>2430692</v>
      </c>
      <c r="G33" s="470">
        <v>-1.6651394850220242</v>
      </c>
    </row>
    <row r="34" spans="1:7" x14ac:dyDescent="0.3">
      <c r="A34" s="552"/>
      <c r="B34" s="460" t="s">
        <v>41</v>
      </c>
      <c r="C34" s="483">
        <v>177122</v>
      </c>
      <c r="D34" s="470">
        <v>-29.554990792775797</v>
      </c>
      <c r="E34" s="483"/>
      <c r="F34" s="483">
        <v>2066758</v>
      </c>
      <c r="G34" s="470">
        <v>-5.6985828104341607</v>
      </c>
    </row>
    <row r="35" spans="1:7" x14ac:dyDescent="0.3">
      <c r="A35" s="552"/>
      <c r="B35" s="460" t="s">
        <v>42</v>
      </c>
      <c r="C35" s="483">
        <v>461696</v>
      </c>
      <c r="D35" s="470">
        <v>-33.107313200155318</v>
      </c>
      <c r="E35" s="483"/>
      <c r="F35" s="483">
        <v>3407073</v>
      </c>
      <c r="G35" s="470">
        <v>-4.143539540301461</v>
      </c>
    </row>
    <row r="36" spans="1:7" x14ac:dyDescent="0.3">
      <c r="A36" s="552"/>
      <c r="B36" s="460" t="s">
        <v>43</v>
      </c>
      <c r="C36" s="483">
        <v>187103</v>
      </c>
      <c r="D36" s="470">
        <v>-33.028728103143408</v>
      </c>
      <c r="E36" s="483"/>
      <c r="F36" s="483">
        <v>2576810</v>
      </c>
      <c r="G36" s="470">
        <v>1.4008547703148224</v>
      </c>
    </row>
    <row r="37" spans="1:7" x14ac:dyDescent="0.3">
      <c r="A37" s="553"/>
      <c r="B37" s="487" t="s">
        <v>44</v>
      </c>
      <c r="C37" s="476">
        <v>1120524</v>
      </c>
      <c r="D37" s="509">
        <v>-30.643046812619531</v>
      </c>
      <c r="E37" s="476"/>
      <c r="F37" s="476">
        <v>12535360</v>
      </c>
      <c r="G37" s="509">
        <v>-2.494451051287399</v>
      </c>
    </row>
    <row r="38" spans="1:7" x14ac:dyDescent="0.3">
      <c r="A38" s="460" t="s">
        <v>49</v>
      </c>
    </row>
  </sheetData>
  <mergeCells count="7">
    <mergeCell ref="A32:A37"/>
    <mergeCell ref="C2:D2"/>
    <mergeCell ref="F2:G2"/>
    <mergeCell ref="A4:A9"/>
    <mergeCell ref="A11:A16"/>
    <mergeCell ref="A18:A23"/>
    <mergeCell ref="A25:A30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18"/>
  <sheetViews>
    <sheetView zoomScaleNormal="100" workbookViewId="0">
      <selection activeCell="C16" sqref="C16"/>
    </sheetView>
  </sheetViews>
  <sheetFormatPr defaultColWidth="12.6640625" defaultRowHeight="13.8" x14ac:dyDescent="0.3"/>
  <cols>
    <col min="1" max="1" width="18.5546875" style="217" customWidth="1"/>
    <col min="2" max="5" width="12.6640625" style="217"/>
    <col min="6" max="6" width="14.109375" style="217" bestFit="1" customWidth="1"/>
    <col min="7" max="10" width="14.109375" style="217" customWidth="1"/>
    <col min="11" max="16384" width="12.6640625" style="217"/>
  </cols>
  <sheetData>
    <row r="1" spans="1:12" ht="17.25" customHeight="1" x14ac:dyDescent="0.3">
      <c r="A1" s="226" t="s">
        <v>214</v>
      </c>
    </row>
    <row r="2" spans="1:12" ht="12" customHeight="1" x14ac:dyDescent="0.3">
      <c r="A2" s="227" t="s">
        <v>208</v>
      </c>
      <c r="B2" s="221"/>
      <c r="C2" s="221"/>
      <c r="D2" s="221"/>
      <c r="E2" s="228" t="s">
        <v>215</v>
      </c>
    </row>
    <row r="3" spans="1:12" ht="12.75" customHeight="1" x14ac:dyDescent="0.3">
      <c r="A3" s="229"/>
      <c r="B3" s="579" t="s">
        <v>216</v>
      </c>
      <c r="C3" s="579"/>
    </row>
    <row r="4" spans="1:12" x14ac:dyDescent="0.3">
      <c r="A4" s="227"/>
      <c r="B4" s="230" t="s">
        <v>217</v>
      </c>
      <c r="C4" s="230" t="s">
        <v>218</v>
      </c>
      <c r="D4" s="230" t="s">
        <v>219</v>
      </c>
      <c r="E4" s="230" t="s">
        <v>220</v>
      </c>
    </row>
    <row r="5" spans="1:12" x14ac:dyDescent="0.3">
      <c r="A5" s="226"/>
      <c r="B5" s="231"/>
      <c r="C5" s="231"/>
      <c r="D5" s="231"/>
      <c r="E5" s="231"/>
    </row>
    <row r="6" spans="1:12" s="236" customFormat="1" x14ac:dyDescent="0.3">
      <c r="A6" s="226">
        <v>2021</v>
      </c>
      <c r="B6" s="232">
        <v>29676.632999999998</v>
      </c>
      <c r="C6" s="232">
        <v>21208.375</v>
      </c>
      <c r="D6" s="232">
        <v>2301.9789999999998</v>
      </c>
      <c r="E6" s="232">
        <v>53186.986999999994</v>
      </c>
      <c r="F6" s="233"/>
      <c r="G6" s="234"/>
      <c r="H6" s="234"/>
      <c r="I6" s="235"/>
      <c r="J6" s="234"/>
      <c r="K6" s="235"/>
      <c r="L6" s="235"/>
    </row>
    <row r="7" spans="1:12" s="236" customFormat="1" x14ac:dyDescent="0.3">
      <c r="A7" s="226" t="s">
        <v>189</v>
      </c>
      <c r="B7" s="237">
        <v>-0.55676102090469048</v>
      </c>
      <c r="C7" s="237">
        <v>-3.9158927361871343</v>
      </c>
      <c r="D7" s="237">
        <v>-4.7894408789561744</v>
      </c>
      <c r="E7" s="237">
        <v>-2.1097473920312888</v>
      </c>
      <c r="I7" s="235"/>
      <c r="K7" s="235"/>
    </row>
    <row r="8" spans="1:12" x14ac:dyDescent="0.3">
      <c r="A8" s="221"/>
      <c r="B8" s="238"/>
      <c r="C8" s="238"/>
      <c r="D8" s="238"/>
      <c r="E8" s="238"/>
      <c r="I8" s="235"/>
      <c r="K8" s="235"/>
    </row>
    <row r="9" spans="1:12" x14ac:dyDescent="0.3">
      <c r="B9" s="239"/>
      <c r="C9" s="239"/>
      <c r="D9" s="239"/>
      <c r="E9" s="239"/>
      <c r="I9" s="235"/>
      <c r="K9" s="235"/>
    </row>
    <row r="10" spans="1:12" x14ac:dyDescent="0.3">
      <c r="A10" s="223" t="s">
        <v>384</v>
      </c>
      <c r="I10" s="235"/>
      <c r="K10" s="235"/>
    </row>
    <row r="12" spans="1:12" x14ac:dyDescent="0.3">
      <c r="A12" s="240"/>
    </row>
    <row r="13" spans="1:12" s="240" customFormat="1" x14ac:dyDescent="0.3"/>
    <row r="14" spans="1:12" x14ac:dyDescent="0.3">
      <c r="A14" s="241"/>
      <c r="B14" s="241"/>
      <c r="C14" s="242"/>
      <c r="D14" s="235"/>
    </row>
    <row r="15" spans="1:12" x14ac:dyDescent="0.3">
      <c r="A15" s="241"/>
      <c r="B15" s="241"/>
      <c r="C15" s="242"/>
      <c r="D15" s="235"/>
    </row>
    <row r="16" spans="1:12" x14ac:dyDescent="0.3">
      <c r="A16" s="241"/>
      <c r="B16" s="241"/>
      <c r="C16" s="242"/>
      <c r="D16" s="235"/>
    </row>
    <row r="17" spans="1:4" x14ac:dyDescent="0.3">
      <c r="A17" s="241"/>
      <c r="B17" s="241"/>
      <c r="C17" s="242"/>
      <c r="D17" s="235"/>
    </row>
    <row r="18" spans="1:4" x14ac:dyDescent="0.3">
      <c r="A18" s="241"/>
      <c r="B18" s="241"/>
      <c r="C18" s="242"/>
      <c r="D18" s="235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14"/>
  <sheetViews>
    <sheetView zoomScaleNormal="100" workbookViewId="0">
      <selection activeCell="D17" sqref="D17"/>
    </sheetView>
  </sheetViews>
  <sheetFormatPr defaultColWidth="8.88671875" defaultRowHeight="13.8" x14ac:dyDescent="0.3"/>
  <cols>
    <col min="1" max="1" width="13.6640625" style="1" customWidth="1"/>
    <col min="2" max="2" width="13.33203125" style="1" customWidth="1"/>
    <col min="3" max="3" width="13.5546875" style="1" customWidth="1"/>
    <col min="4" max="16384" width="8.88671875" style="1"/>
  </cols>
  <sheetData>
    <row r="1" spans="1:5" x14ac:dyDescent="0.3">
      <c r="A1" s="1" t="s">
        <v>221</v>
      </c>
    </row>
    <row r="2" spans="1:5" x14ac:dyDescent="0.3">
      <c r="A2" s="162"/>
      <c r="B2" s="162"/>
      <c r="C2" s="162"/>
    </row>
    <row r="3" spans="1:5" x14ac:dyDescent="0.3">
      <c r="A3" s="214"/>
      <c r="B3" s="215" t="s">
        <v>222</v>
      </c>
      <c r="C3" s="216" t="s">
        <v>189</v>
      </c>
    </row>
    <row r="4" spans="1:5" x14ac:dyDescent="0.3">
      <c r="A4" s="217"/>
    </row>
    <row r="5" spans="1:5" s="184" customFormat="1" x14ac:dyDescent="0.3">
      <c r="A5" s="173" t="s">
        <v>223</v>
      </c>
      <c r="B5" s="218">
        <v>23113.895</v>
      </c>
      <c r="C5" s="219">
        <v>2.9150231682298267</v>
      </c>
      <c r="E5" s="220"/>
    </row>
    <row r="6" spans="1:5" s="184" customFormat="1" x14ac:dyDescent="0.3">
      <c r="A6" s="173" t="s">
        <v>224</v>
      </c>
      <c r="B6" s="218">
        <v>12293.181</v>
      </c>
      <c r="C6" s="219">
        <v>-3.3380778989421676</v>
      </c>
    </row>
    <row r="7" spans="1:5" s="184" customFormat="1" x14ac:dyDescent="0.3">
      <c r="A7" s="173" t="s">
        <v>225</v>
      </c>
      <c r="B7" s="218">
        <v>15477.932000000001</v>
      </c>
      <c r="C7" s="219">
        <v>-7.5314633673212565</v>
      </c>
    </row>
    <row r="8" spans="1:5" s="184" customFormat="1" x14ac:dyDescent="0.3">
      <c r="A8" s="173" t="s">
        <v>220</v>
      </c>
      <c r="B8" s="218">
        <v>50885.008000000002</v>
      </c>
      <c r="C8" s="219">
        <v>-1.9849503534637678</v>
      </c>
    </row>
    <row r="9" spans="1:5" x14ac:dyDescent="0.3">
      <c r="A9" s="221"/>
      <c r="B9" s="222"/>
      <c r="C9" s="222"/>
    </row>
    <row r="10" spans="1:5" x14ac:dyDescent="0.3">
      <c r="A10" s="217"/>
    </row>
    <row r="11" spans="1:5" x14ac:dyDescent="0.3">
      <c r="A11" s="223" t="s">
        <v>226</v>
      </c>
    </row>
    <row r="13" spans="1:5" x14ac:dyDescent="0.3">
      <c r="B13" s="224"/>
      <c r="C13" s="224"/>
    </row>
    <row r="14" spans="1:5" x14ac:dyDescent="0.3">
      <c r="A14" s="225"/>
      <c r="B14" s="224"/>
      <c r="C14" s="224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36"/>
  <sheetViews>
    <sheetView zoomScaleNormal="100" workbookViewId="0">
      <selection activeCell="D24" sqref="D24"/>
    </sheetView>
  </sheetViews>
  <sheetFormatPr defaultColWidth="12.6640625" defaultRowHeight="13.8" x14ac:dyDescent="0.3"/>
  <cols>
    <col min="1" max="1" width="15" style="192" customWidth="1"/>
    <col min="2" max="2" width="11.88671875" style="192" customWidth="1"/>
    <col min="3" max="3" width="12.109375" style="192" bestFit="1" customWidth="1"/>
    <col min="4" max="4" width="10.5546875" style="192" bestFit="1" customWidth="1"/>
    <col min="5" max="5" width="14" style="192" customWidth="1"/>
    <col min="6" max="6" width="13.109375" style="192" customWidth="1"/>
    <col min="7" max="16384" width="12.6640625" style="192"/>
  </cols>
  <sheetData>
    <row r="1" spans="1:15" x14ac:dyDescent="0.3">
      <c r="A1" s="191" t="s">
        <v>227</v>
      </c>
    </row>
    <row r="2" spans="1:15" x14ac:dyDescent="0.3">
      <c r="A2" s="193"/>
    </row>
    <row r="3" spans="1:15" x14ac:dyDescent="0.3">
      <c r="A3" s="194"/>
      <c r="B3" s="194"/>
      <c r="C3" s="195"/>
      <c r="D3" s="194"/>
      <c r="E3" s="194"/>
      <c r="F3" s="196" t="s">
        <v>228</v>
      </c>
    </row>
    <row r="4" spans="1:15" ht="42.6" x14ac:dyDescent="0.3">
      <c r="A4" s="197"/>
      <c r="B4" s="198" t="s">
        <v>376</v>
      </c>
      <c r="C4" s="198" t="s">
        <v>377</v>
      </c>
      <c r="D4" s="198" t="s">
        <v>378</v>
      </c>
      <c r="E4" s="198" t="s">
        <v>379</v>
      </c>
      <c r="F4" s="198" t="s">
        <v>380</v>
      </c>
    </row>
    <row r="5" spans="1:15" x14ac:dyDescent="0.3">
      <c r="A5" s="193"/>
      <c r="E5" s="199"/>
    </row>
    <row r="6" spans="1:15" s="203" customFormat="1" x14ac:dyDescent="0.3">
      <c r="A6" s="200">
        <v>2021</v>
      </c>
      <c r="B6" s="201">
        <v>1128.9949999999999</v>
      </c>
      <c r="C6" s="201">
        <v>2209947</v>
      </c>
      <c r="D6" s="201">
        <v>329026</v>
      </c>
      <c r="E6" s="202">
        <v>0.14899999999999999</v>
      </c>
      <c r="F6" s="201">
        <v>4448</v>
      </c>
    </row>
    <row r="7" spans="1:15" s="203" customFormat="1" x14ac:dyDescent="0.3">
      <c r="A7" s="200" t="s">
        <v>189</v>
      </c>
      <c r="B7" s="204">
        <v>-1.4427483714847966</v>
      </c>
      <c r="C7" s="204">
        <v>15.91498454779483</v>
      </c>
      <c r="D7" s="204">
        <v>20.3</v>
      </c>
      <c r="E7" s="204">
        <v>3.8</v>
      </c>
      <c r="F7" s="204">
        <v>-0.6</v>
      </c>
    </row>
    <row r="8" spans="1:15" x14ac:dyDescent="0.3">
      <c r="A8" s="205"/>
      <c r="B8" s="206"/>
      <c r="C8" s="207"/>
      <c r="D8" s="194"/>
      <c r="E8" s="207"/>
      <c r="F8" s="207"/>
    </row>
    <row r="9" spans="1:15" ht="15" x14ac:dyDescent="0.3">
      <c r="A9" s="208" t="s">
        <v>381</v>
      </c>
      <c r="B9" s="209"/>
      <c r="C9" s="210"/>
      <c r="E9" s="210"/>
      <c r="F9" s="210"/>
    </row>
    <row r="10" spans="1:15" s="209" customFormat="1" ht="15" x14ac:dyDescent="0.3">
      <c r="A10" s="208" t="s">
        <v>382</v>
      </c>
      <c r="C10" s="210"/>
      <c r="E10" s="210"/>
      <c r="F10" s="210"/>
    </row>
    <row r="11" spans="1:15" s="209" customFormat="1" ht="15" x14ac:dyDescent="0.3">
      <c r="A11" s="208" t="s">
        <v>383</v>
      </c>
      <c r="C11" s="210"/>
      <c r="E11" s="210"/>
      <c r="F11" s="210"/>
    </row>
    <row r="12" spans="1:15" x14ac:dyDescent="0.3">
      <c r="A12" s="211" t="s">
        <v>229</v>
      </c>
      <c r="D12" s="212"/>
      <c r="E12" s="212"/>
    </row>
    <row r="13" spans="1:15" x14ac:dyDescent="0.3">
      <c r="D13" s="212"/>
      <c r="E13" s="212"/>
    </row>
    <row r="15" spans="1:15" x14ac:dyDescent="0.3">
      <c r="H15" s="213"/>
      <c r="I15" s="213"/>
      <c r="J15" s="213"/>
      <c r="K15" s="213"/>
      <c r="L15" s="213"/>
      <c r="M15" s="213"/>
      <c r="N15" s="213"/>
      <c r="O15" s="213"/>
    </row>
    <row r="16" spans="1:15" x14ac:dyDescent="0.3">
      <c r="H16" s="213"/>
      <c r="I16" s="213"/>
      <c r="J16" s="213"/>
      <c r="K16" s="213"/>
      <c r="L16" s="213"/>
      <c r="M16" s="213"/>
      <c r="N16" s="213"/>
      <c r="O16" s="213"/>
    </row>
    <row r="35" s="192" customFormat="1" ht="12.75" customHeight="1" x14ac:dyDescent="0.3"/>
    <row r="36" s="192" customFormat="1" ht="15" customHeight="1" x14ac:dyDescent="0.3"/>
  </sheetData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BC31"/>
  <sheetViews>
    <sheetView workbookViewId="0">
      <selection activeCell="F13" sqref="F13"/>
    </sheetView>
  </sheetViews>
  <sheetFormatPr defaultColWidth="12.44140625" defaultRowHeight="13.8" x14ac:dyDescent="0.3"/>
  <cols>
    <col min="1" max="4" width="12.44140625" style="460"/>
    <col min="5" max="5" width="3.109375" style="460" customWidth="1"/>
    <col min="6" max="7" width="12.44140625" style="460"/>
    <col min="8" max="8" width="3.44140625" style="460" customWidth="1"/>
    <col min="9" max="16384" width="12.44140625" style="460"/>
  </cols>
  <sheetData>
    <row r="1" spans="1:31" x14ac:dyDescent="0.3">
      <c r="A1" s="460" t="s">
        <v>243</v>
      </c>
    </row>
    <row r="2" spans="1:31" x14ac:dyDescent="0.3">
      <c r="A2" s="464"/>
      <c r="B2" s="464"/>
      <c r="C2" s="554" t="s">
        <v>33</v>
      </c>
      <c r="D2" s="554"/>
      <c r="E2" s="465"/>
      <c r="F2" s="554" t="s">
        <v>34</v>
      </c>
      <c r="G2" s="554"/>
      <c r="H2" s="464"/>
      <c r="I2" s="464"/>
      <c r="J2" s="464"/>
      <c r="K2" s="554" t="s">
        <v>33</v>
      </c>
      <c r="L2" s="554"/>
      <c r="M2" s="465"/>
      <c r="N2" s="554" t="s">
        <v>34</v>
      </c>
      <c r="O2" s="554"/>
      <c r="AC2" s="466"/>
    </row>
    <row r="3" spans="1:31" ht="27.6" x14ac:dyDescent="0.3">
      <c r="A3" s="478"/>
      <c r="B3" s="478"/>
      <c r="C3" s="481" t="s">
        <v>35</v>
      </c>
      <c r="D3" s="482" t="s">
        <v>36</v>
      </c>
      <c r="E3" s="481"/>
      <c r="F3" s="481" t="s">
        <v>37</v>
      </c>
      <c r="G3" s="482" t="s">
        <v>36</v>
      </c>
      <c r="H3" s="478"/>
      <c r="I3" s="478"/>
      <c r="J3" s="478"/>
      <c r="K3" s="481" t="s">
        <v>35</v>
      </c>
      <c r="L3" s="482" t="s">
        <v>36</v>
      </c>
      <c r="M3" s="481"/>
      <c r="N3" s="481" t="s">
        <v>37</v>
      </c>
      <c r="O3" s="482" t="s">
        <v>36</v>
      </c>
      <c r="AA3" s="466"/>
      <c r="AB3" s="467"/>
      <c r="AC3" s="466"/>
      <c r="AD3" s="466"/>
      <c r="AE3" s="467"/>
    </row>
    <row r="4" spans="1:31" x14ac:dyDescent="0.3">
      <c r="A4" s="552" t="s">
        <v>244</v>
      </c>
      <c r="B4" s="460" t="s">
        <v>39</v>
      </c>
      <c r="C4" s="483">
        <v>14271</v>
      </c>
      <c r="D4" s="484">
        <v>-31.071290571870165</v>
      </c>
      <c r="E4" s="190"/>
      <c r="F4" s="483">
        <v>63717</v>
      </c>
      <c r="G4" s="484">
        <v>3.8897894616357576</v>
      </c>
      <c r="H4" s="190"/>
      <c r="I4" s="567" t="s">
        <v>245</v>
      </c>
      <c r="J4" s="190" t="s">
        <v>39</v>
      </c>
      <c r="K4" s="483">
        <v>498</v>
      </c>
      <c r="L4" s="484">
        <v>90.07633587786259</v>
      </c>
      <c r="M4" s="190"/>
      <c r="N4" s="483">
        <v>653</v>
      </c>
      <c r="O4" s="484">
        <v>223.20332607404475</v>
      </c>
      <c r="Y4" s="485"/>
    </row>
    <row r="5" spans="1:31" x14ac:dyDescent="0.3">
      <c r="A5" s="552"/>
      <c r="B5" s="460" t="s">
        <v>40</v>
      </c>
      <c r="C5" s="483">
        <v>39030</v>
      </c>
      <c r="D5" s="484">
        <v>-15.499361319794758</v>
      </c>
      <c r="E5" s="190"/>
      <c r="F5" s="483">
        <v>165971</v>
      </c>
      <c r="G5" s="484">
        <v>42.771096566942276</v>
      </c>
      <c r="H5" s="190"/>
      <c r="I5" s="567"/>
      <c r="J5" s="190" t="s">
        <v>40</v>
      </c>
      <c r="K5" s="483">
        <v>253</v>
      </c>
      <c r="L5" s="484">
        <v>17.129629629629633</v>
      </c>
      <c r="M5" s="190"/>
      <c r="N5" s="483">
        <v>183</v>
      </c>
      <c r="O5" s="484">
        <v>78.31043554516225</v>
      </c>
      <c r="Y5" s="485"/>
    </row>
    <row r="6" spans="1:31" x14ac:dyDescent="0.3">
      <c r="A6" s="552"/>
      <c r="B6" s="460" t="s">
        <v>41</v>
      </c>
      <c r="C6" s="483">
        <v>13588</v>
      </c>
      <c r="D6" s="484">
        <v>-21.908045977011497</v>
      </c>
      <c r="E6" s="190"/>
      <c r="F6" s="483">
        <v>78672</v>
      </c>
      <c r="G6" s="484">
        <v>19.339029969914947</v>
      </c>
      <c r="H6" s="190"/>
      <c r="I6" s="567"/>
      <c r="J6" s="190" t="s">
        <v>41</v>
      </c>
      <c r="K6" s="483">
        <v>1379</v>
      </c>
      <c r="L6" s="484">
        <v>-45.037863690713429</v>
      </c>
      <c r="M6" s="190"/>
      <c r="N6" s="483">
        <v>1765</v>
      </c>
      <c r="O6" s="484">
        <v>-20.528429659780628</v>
      </c>
      <c r="Y6" s="485"/>
    </row>
    <row r="7" spans="1:31" x14ac:dyDescent="0.3">
      <c r="A7" s="552"/>
      <c r="B7" s="460" t="s">
        <v>42</v>
      </c>
      <c r="C7" s="483">
        <v>26609</v>
      </c>
      <c r="D7" s="484">
        <v>-17.147216340764729</v>
      </c>
      <c r="E7" s="190"/>
      <c r="F7" s="483">
        <v>70798</v>
      </c>
      <c r="G7" s="484">
        <v>28.763201783820847</v>
      </c>
      <c r="H7" s="190"/>
      <c r="I7" s="567"/>
      <c r="J7" s="190" t="s">
        <v>42</v>
      </c>
      <c r="K7" s="483">
        <v>3432</v>
      </c>
      <c r="L7" s="484">
        <v>-28.395576882954316</v>
      </c>
      <c r="M7" s="190"/>
      <c r="N7" s="483">
        <v>4897</v>
      </c>
      <c r="O7" s="484">
        <v>-12.015451646229167</v>
      </c>
      <c r="Y7" s="485"/>
    </row>
    <row r="8" spans="1:31" x14ac:dyDescent="0.3">
      <c r="A8" s="552"/>
      <c r="B8" s="460" t="s">
        <v>43</v>
      </c>
      <c r="C8" s="483">
        <v>18258</v>
      </c>
      <c r="D8" s="484">
        <v>113.26947786473545</v>
      </c>
      <c r="E8" s="190"/>
      <c r="F8" s="483">
        <v>73791</v>
      </c>
      <c r="G8" s="484">
        <v>229.83419117071895</v>
      </c>
      <c r="H8" s="190"/>
      <c r="I8" s="567"/>
      <c r="J8" s="190" t="s">
        <v>43</v>
      </c>
      <c r="K8" s="483">
        <v>2181</v>
      </c>
      <c r="L8" s="484">
        <v>-38.856181665264934</v>
      </c>
      <c r="M8" s="190"/>
      <c r="N8" s="483">
        <v>4483</v>
      </c>
      <c r="O8" s="484">
        <v>-19.002957665810868</v>
      </c>
      <c r="Y8" s="485"/>
    </row>
    <row r="9" spans="1:31" x14ac:dyDescent="0.3">
      <c r="A9" s="552"/>
      <c r="B9" s="486" t="s">
        <v>44</v>
      </c>
      <c r="C9" s="472">
        <v>111756</v>
      </c>
      <c r="D9" s="473">
        <v>-10.573737697047292</v>
      </c>
      <c r="E9" s="471"/>
      <c r="F9" s="472">
        <v>452949</v>
      </c>
      <c r="G9" s="473">
        <v>41.167430895437008</v>
      </c>
      <c r="H9" s="190"/>
      <c r="I9" s="567"/>
      <c r="J9" s="471" t="s">
        <v>44</v>
      </c>
      <c r="K9" s="472">
        <v>7743</v>
      </c>
      <c r="L9" s="473">
        <v>-31.761699127522689</v>
      </c>
      <c r="M9" s="471"/>
      <c r="N9" s="472">
        <v>11981</v>
      </c>
      <c r="O9" s="473">
        <v>-12.073218255246729</v>
      </c>
      <c r="Y9" s="485"/>
    </row>
    <row r="10" spans="1:31" x14ac:dyDescent="0.3"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</row>
    <row r="11" spans="1:31" x14ac:dyDescent="0.3">
      <c r="A11" s="552" t="s">
        <v>246</v>
      </c>
      <c r="B11" s="460" t="s">
        <v>39</v>
      </c>
      <c r="C11" s="483">
        <v>7272</v>
      </c>
      <c r="D11" s="484">
        <v>-62.56370656370656</v>
      </c>
      <c r="E11" s="190"/>
      <c r="F11" s="483">
        <v>5062</v>
      </c>
      <c r="G11" s="484">
        <v>-49.756275254618167</v>
      </c>
      <c r="H11" s="190"/>
      <c r="I11" s="567" t="s">
        <v>247</v>
      </c>
      <c r="J11" s="190" t="s">
        <v>39</v>
      </c>
      <c r="K11" s="483">
        <v>13826</v>
      </c>
      <c r="L11" s="484">
        <v>-13.360070184233606</v>
      </c>
      <c r="M11" s="190"/>
      <c r="N11" s="483">
        <v>18522</v>
      </c>
      <c r="O11" s="484">
        <v>32.923887761773273</v>
      </c>
      <c r="Y11" s="485"/>
    </row>
    <row r="12" spans="1:31" x14ac:dyDescent="0.3">
      <c r="A12" s="552"/>
      <c r="B12" s="460" t="s">
        <v>40</v>
      </c>
      <c r="C12" s="483">
        <v>17950</v>
      </c>
      <c r="D12" s="484">
        <v>-64.304180089885847</v>
      </c>
      <c r="E12" s="190"/>
      <c r="F12" s="483">
        <v>30523</v>
      </c>
      <c r="G12" s="484">
        <v>-41.413777695200395</v>
      </c>
      <c r="H12" s="190"/>
      <c r="I12" s="567"/>
      <c r="J12" s="190" t="s">
        <v>40</v>
      </c>
      <c r="K12" s="483">
        <v>13299</v>
      </c>
      <c r="L12" s="484">
        <v>6.5454254125941276</v>
      </c>
      <c r="M12" s="190"/>
      <c r="N12" s="483">
        <v>18536</v>
      </c>
      <c r="O12" s="484">
        <v>90.89067554249263</v>
      </c>
      <c r="Y12" s="485"/>
    </row>
    <row r="13" spans="1:31" x14ac:dyDescent="0.3">
      <c r="A13" s="552"/>
      <c r="B13" s="460" t="s">
        <v>41</v>
      </c>
      <c r="C13" s="483">
        <v>27842</v>
      </c>
      <c r="D13" s="484">
        <v>-53.480367585630745</v>
      </c>
      <c r="E13" s="190"/>
      <c r="F13" s="483">
        <v>16732</v>
      </c>
      <c r="G13" s="484">
        <v>-57.697662677036121</v>
      </c>
      <c r="H13" s="190"/>
      <c r="I13" s="567"/>
      <c r="J13" s="190" t="s">
        <v>41</v>
      </c>
      <c r="K13" s="483">
        <v>113442</v>
      </c>
      <c r="L13" s="484">
        <v>-31.988800892091689</v>
      </c>
      <c r="M13" s="190"/>
      <c r="N13" s="483">
        <v>169513</v>
      </c>
      <c r="O13" s="484">
        <v>-15.67620334633844</v>
      </c>
      <c r="Y13" s="485"/>
    </row>
    <row r="14" spans="1:31" x14ac:dyDescent="0.3">
      <c r="A14" s="552"/>
      <c r="B14" s="460" t="s">
        <v>42</v>
      </c>
      <c r="C14" s="483">
        <v>56706</v>
      </c>
      <c r="D14" s="484">
        <v>-50.243054946212027</v>
      </c>
      <c r="E14" s="190"/>
      <c r="F14" s="483">
        <v>64162</v>
      </c>
      <c r="G14" s="484">
        <v>-37.677522704353748</v>
      </c>
      <c r="H14" s="190"/>
      <c r="I14" s="567"/>
      <c r="J14" s="190" t="s">
        <v>42</v>
      </c>
      <c r="K14" s="483">
        <v>358655</v>
      </c>
      <c r="L14" s="484">
        <v>-32.469021666475243</v>
      </c>
      <c r="M14" s="190"/>
      <c r="N14" s="483">
        <v>624034</v>
      </c>
      <c r="O14" s="484">
        <v>-12.389971871412783</v>
      </c>
      <c r="Y14" s="485"/>
    </row>
    <row r="15" spans="1:31" x14ac:dyDescent="0.3">
      <c r="A15" s="552"/>
      <c r="B15" s="460" t="s">
        <v>43</v>
      </c>
      <c r="C15" s="483">
        <v>19173</v>
      </c>
      <c r="D15" s="484">
        <v>-60.755296284924775</v>
      </c>
      <c r="E15" s="190"/>
      <c r="F15" s="483">
        <v>20142</v>
      </c>
      <c r="G15" s="484">
        <v>-79.89047085670768</v>
      </c>
      <c r="H15" s="190"/>
      <c r="I15" s="567"/>
      <c r="J15" s="190" t="s">
        <v>43</v>
      </c>
      <c r="K15" s="483">
        <v>115128</v>
      </c>
      <c r="L15" s="484">
        <v>-32.08348572979223</v>
      </c>
      <c r="M15" s="190"/>
      <c r="N15" s="483">
        <v>151734</v>
      </c>
      <c r="O15" s="484">
        <v>-12.163874167429782</v>
      </c>
      <c r="Y15" s="485"/>
    </row>
    <row r="16" spans="1:31" x14ac:dyDescent="0.3">
      <c r="A16" s="552"/>
      <c r="B16" s="486" t="s">
        <v>44</v>
      </c>
      <c r="C16" s="472">
        <v>128943</v>
      </c>
      <c r="D16" s="473">
        <v>-55.899131957507642</v>
      </c>
      <c r="E16" s="471"/>
      <c r="F16" s="472">
        <v>136621</v>
      </c>
      <c r="G16" s="473">
        <v>-55.182811425104319</v>
      </c>
      <c r="H16" s="190"/>
      <c r="I16" s="567"/>
      <c r="J16" s="471" t="s">
        <v>44</v>
      </c>
      <c r="K16" s="472">
        <v>614350</v>
      </c>
      <c r="L16" s="473">
        <v>-31.422671206117087</v>
      </c>
      <c r="M16" s="471"/>
      <c r="N16" s="472">
        <v>982339</v>
      </c>
      <c r="O16" s="473">
        <v>-11.477351456323149</v>
      </c>
      <c r="Y16" s="485"/>
    </row>
    <row r="17" spans="1:55" x14ac:dyDescent="0.3"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</row>
    <row r="18" spans="1:55" x14ac:dyDescent="0.3">
      <c r="A18" s="552" t="s">
        <v>144</v>
      </c>
      <c r="B18" s="460" t="s">
        <v>39</v>
      </c>
      <c r="C18" s="483">
        <v>1948</v>
      </c>
      <c r="D18" s="484">
        <v>82.22637979420017</v>
      </c>
      <c r="E18" s="190"/>
      <c r="F18" s="483">
        <v>1020</v>
      </c>
      <c r="G18" s="484">
        <v>171.06032420940738</v>
      </c>
      <c r="H18" s="190"/>
      <c r="I18" s="567" t="s">
        <v>248</v>
      </c>
      <c r="J18" s="190" t="s">
        <v>39</v>
      </c>
      <c r="K18" s="483">
        <v>14082</v>
      </c>
      <c r="L18" s="484">
        <v>-12.853518163252673</v>
      </c>
      <c r="M18" s="190"/>
      <c r="N18" s="483">
        <v>19175</v>
      </c>
      <c r="O18" s="484">
        <v>35.643409569527591</v>
      </c>
      <c r="Y18" s="485"/>
    </row>
    <row r="19" spans="1:55" x14ac:dyDescent="0.3">
      <c r="A19" s="552"/>
      <c r="B19" s="460" t="s">
        <v>40</v>
      </c>
      <c r="C19" s="483">
        <v>2654</v>
      </c>
      <c r="D19" s="484">
        <v>106.85892439594701</v>
      </c>
      <c r="E19" s="190"/>
      <c r="F19" s="483">
        <v>2103</v>
      </c>
      <c r="G19" s="484">
        <v>453.0281116049124</v>
      </c>
      <c r="H19" s="190"/>
      <c r="I19" s="567"/>
      <c r="J19" s="190" t="s">
        <v>40</v>
      </c>
      <c r="K19" s="483">
        <v>13517</v>
      </c>
      <c r="L19" s="484">
        <v>6.6514123402240841</v>
      </c>
      <c r="M19" s="190"/>
      <c r="N19" s="483">
        <v>18719</v>
      </c>
      <c r="O19" s="484">
        <v>90.759102813643267</v>
      </c>
      <c r="Y19" s="485"/>
    </row>
    <row r="20" spans="1:55" x14ac:dyDescent="0.3">
      <c r="A20" s="552"/>
      <c r="B20" s="460" t="s">
        <v>41</v>
      </c>
      <c r="C20" s="483">
        <v>2728</v>
      </c>
      <c r="D20" s="484">
        <v>125.82781456953646</v>
      </c>
      <c r="E20" s="190"/>
      <c r="F20" s="483">
        <v>2943</v>
      </c>
      <c r="G20" s="484">
        <v>376.0980344576559</v>
      </c>
      <c r="H20" s="190"/>
      <c r="I20" s="567"/>
      <c r="J20" s="190" t="s">
        <v>41</v>
      </c>
      <c r="K20" s="483">
        <v>114401</v>
      </c>
      <c r="L20" s="484">
        <v>-31.894842746328365</v>
      </c>
      <c r="M20" s="190"/>
      <c r="N20" s="483">
        <v>171278</v>
      </c>
      <c r="O20" s="484">
        <v>-15.729224524164437</v>
      </c>
      <c r="Y20" s="485"/>
    </row>
    <row r="21" spans="1:55" x14ac:dyDescent="0.3">
      <c r="A21" s="552"/>
      <c r="B21" s="460" t="s">
        <v>42</v>
      </c>
      <c r="C21" s="483">
        <v>10458</v>
      </c>
      <c r="D21" s="484">
        <v>2.0890277235454846</v>
      </c>
      <c r="E21" s="190"/>
      <c r="F21" s="483">
        <v>26808</v>
      </c>
      <c r="G21" s="484">
        <v>4.27326690619023</v>
      </c>
      <c r="H21" s="190"/>
      <c r="I21" s="567"/>
      <c r="J21" s="190" t="s">
        <v>42</v>
      </c>
      <c r="K21" s="483">
        <v>360820</v>
      </c>
      <c r="L21" s="484">
        <v>-32.416663388831751</v>
      </c>
      <c r="M21" s="190"/>
      <c r="N21" s="483">
        <v>628931</v>
      </c>
      <c r="O21" s="484">
        <v>-12.38706808824702</v>
      </c>
      <c r="Y21" s="485"/>
    </row>
    <row r="22" spans="1:55" x14ac:dyDescent="0.3">
      <c r="A22" s="552"/>
      <c r="B22" s="460" t="s">
        <v>43</v>
      </c>
      <c r="C22" s="483">
        <v>6216</v>
      </c>
      <c r="D22" s="484">
        <v>20.023170496234783</v>
      </c>
      <c r="E22" s="190"/>
      <c r="F22" s="483">
        <v>12759</v>
      </c>
      <c r="G22" s="484">
        <v>24.83819173948649</v>
      </c>
      <c r="H22" s="190"/>
      <c r="I22" s="567"/>
      <c r="J22" s="190" t="s">
        <v>43</v>
      </c>
      <c r="K22" s="483">
        <v>116558</v>
      </c>
      <c r="L22" s="484">
        <v>-31.986976005975166</v>
      </c>
      <c r="M22" s="190"/>
      <c r="N22" s="483">
        <v>156217</v>
      </c>
      <c r="O22" s="484">
        <v>-12.376194361432752</v>
      </c>
      <c r="Y22" s="485"/>
    </row>
    <row r="23" spans="1:55" x14ac:dyDescent="0.3">
      <c r="A23" s="552"/>
      <c r="B23" s="486" t="s">
        <v>44</v>
      </c>
      <c r="C23" s="472">
        <v>24004</v>
      </c>
      <c r="D23" s="473">
        <v>26.449981562450617</v>
      </c>
      <c r="E23" s="471"/>
      <c r="F23" s="472">
        <v>45633</v>
      </c>
      <c r="G23" s="473">
        <v>22.325659196258258</v>
      </c>
      <c r="H23" s="190"/>
      <c r="I23" s="567"/>
      <c r="J23" s="471" t="s">
        <v>44</v>
      </c>
      <c r="K23" s="472">
        <v>619378</v>
      </c>
      <c r="L23" s="473">
        <v>-31.338525067206163</v>
      </c>
      <c r="M23" s="471"/>
      <c r="N23" s="472">
        <v>994320</v>
      </c>
      <c r="O23" s="473">
        <v>-11.484579384704048</v>
      </c>
      <c r="Y23" s="485"/>
    </row>
    <row r="24" spans="1:55" x14ac:dyDescent="0.3"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</row>
    <row r="25" spans="1:55" x14ac:dyDescent="0.3">
      <c r="A25" s="552" t="s">
        <v>249</v>
      </c>
      <c r="B25" s="460" t="s">
        <v>39</v>
      </c>
      <c r="C25" s="483">
        <v>21689</v>
      </c>
      <c r="D25" s="484">
        <v>-38.337976914766593</v>
      </c>
      <c r="E25" s="190"/>
      <c r="F25" s="483">
        <v>69823</v>
      </c>
      <c r="G25" s="484">
        <v>-2.8032309368115875</v>
      </c>
      <c r="H25" s="190"/>
      <c r="I25" s="190"/>
      <c r="J25" s="190"/>
      <c r="K25" s="190"/>
      <c r="L25" s="190"/>
      <c r="M25" s="190"/>
      <c r="N25" s="190"/>
      <c r="O25" s="190"/>
    </row>
    <row r="26" spans="1:55" x14ac:dyDescent="0.3">
      <c r="A26" s="552"/>
      <c r="B26" s="460" t="s">
        <v>40</v>
      </c>
      <c r="C26" s="483">
        <v>58094</v>
      </c>
      <c r="D26" s="484">
        <v>-30.337078651685388</v>
      </c>
      <c r="E26" s="190"/>
      <c r="F26" s="483">
        <v>199140</v>
      </c>
      <c r="G26" s="484">
        <v>17.867852581965323</v>
      </c>
      <c r="H26" s="190"/>
      <c r="I26" s="190"/>
      <c r="J26" s="190"/>
      <c r="K26" s="190"/>
      <c r="L26" s="190"/>
      <c r="M26" s="190"/>
      <c r="N26" s="190"/>
      <c r="O26" s="190"/>
    </row>
    <row r="27" spans="1:55" x14ac:dyDescent="0.3">
      <c r="A27" s="552"/>
      <c r="B27" s="460" t="s">
        <v>41</v>
      </c>
      <c r="C27" s="483">
        <v>43699</v>
      </c>
      <c r="D27" s="484">
        <v>-39.301043156973591</v>
      </c>
      <c r="E27" s="190"/>
      <c r="F27" s="483">
        <v>98368</v>
      </c>
      <c r="G27" s="484">
        <v>-7.407573004028805</v>
      </c>
      <c r="H27" s="190"/>
      <c r="I27" s="190"/>
      <c r="J27" s="190"/>
      <c r="K27" s="190"/>
      <c r="L27" s="190"/>
      <c r="M27" s="190"/>
      <c r="N27" s="190"/>
      <c r="O27" s="190"/>
    </row>
    <row r="28" spans="1:55" x14ac:dyDescent="0.3">
      <c r="A28" s="552"/>
      <c r="B28" s="460" t="s">
        <v>42</v>
      </c>
      <c r="C28" s="483">
        <v>89912</v>
      </c>
      <c r="D28" s="484">
        <v>-35.475722302757163</v>
      </c>
      <c r="E28" s="190"/>
      <c r="F28" s="483">
        <v>161886</v>
      </c>
      <c r="G28" s="484">
        <v>-12.039779931555699</v>
      </c>
      <c r="H28" s="190"/>
      <c r="I28" s="190"/>
      <c r="J28" s="190"/>
      <c r="K28" s="190"/>
      <c r="L28" s="190"/>
      <c r="M28" s="190"/>
      <c r="N28" s="190"/>
      <c r="O28" s="190"/>
    </row>
    <row r="29" spans="1:55" x14ac:dyDescent="0.3">
      <c r="A29" s="552"/>
      <c r="B29" s="460" t="s">
        <v>43</v>
      </c>
      <c r="C29" s="483">
        <v>42126</v>
      </c>
      <c r="D29" s="484">
        <v>-28.569732937685458</v>
      </c>
      <c r="E29" s="190"/>
      <c r="F29" s="483">
        <v>106735</v>
      </c>
      <c r="G29" s="484">
        <v>-19.883847905188006</v>
      </c>
      <c r="H29" s="190"/>
      <c r="I29" s="190"/>
      <c r="J29" s="190"/>
      <c r="K29" s="190"/>
      <c r="L29" s="190"/>
      <c r="M29" s="190"/>
      <c r="N29" s="190"/>
      <c r="O29" s="190"/>
    </row>
    <row r="30" spans="1:55" x14ac:dyDescent="0.3">
      <c r="A30" s="553"/>
      <c r="B30" s="487" t="s">
        <v>44</v>
      </c>
      <c r="C30" s="476">
        <v>255520</v>
      </c>
      <c r="D30" s="477">
        <v>-34.293524240063149</v>
      </c>
      <c r="E30" s="475"/>
      <c r="F30" s="476">
        <v>635952</v>
      </c>
      <c r="G30" s="477">
        <v>-4.2667985837281321</v>
      </c>
      <c r="H30" s="488"/>
      <c r="I30" s="488"/>
      <c r="J30" s="488"/>
      <c r="K30" s="488"/>
      <c r="L30" s="488"/>
      <c r="M30" s="488"/>
      <c r="N30" s="488"/>
      <c r="O30" s="488"/>
    </row>
    <row r="31" spans="1:55" x14ac:dyDescent="0.3">
      <c r="A31" s="460" t="s">
        <v>49</v>
      </c>
      <c r="B31" s="486"/>
      <c r="J31" s="580"/>
      <c r="K31" s="580"/>
      <c r="L31" s="580"/>
      <c r="M31" s="580"/>
      <c r="N31" s="580"/>
      <c r="O31" s="580"/>
      <c r="R31" s="580"/>
      <c r="S31" s="580"/>
      <c r="T31" s="580"/>
      <c r="U31" s="580"/>
      <c r="V31" s="580"/>
      <c r="W31" s="580"/>
      <c r="Z31" s="580" t="s">
        <v>249</v>
      </c>
      <c r="AA31" s="580"/>
      <c r="AB31" s="580"/>
      <c r="AC31" s="580"/>
      <c r="AD31" s="580"/>
      <c r="AE31" s="580"/>
      <c r="AH31" s="580" t="s">
        <v>245</v>
      </c>
      <c r="AI31" s="580"/>
      <c r="AJ31" s="580"/>
      <c r="AK31" s="580"/>
      <c r="AL31" s="580"/>
      <c r="AM31" s="580"/>
      <c r="AP31" s="580" t="s">
        <v>247</v>
      </c>
      <c r="AQ31" s="580"/>
      <c r="AR31" s="580"/>
      <c r="AS31" s="580"/>
      <c r="AT31" s="580"/>
      <c r="AU31" s="580"/>
      <c r="AX31" s="580" t="s">
        <v>248</v>
      </c>
      <c r="AY31" s="580"/>
      <c r="AZ31" s="580"/>
      <c r="BA31" s="580"/>
      <c r="BB31" s="580"/>
      <c r="BC31" s="580"/>
    </row>
  </sheetData>
  <mergeCells count="17">
    <mergeCell ref="R31:W31"/>
    <mergeCell ref="Z31:AE31"/>
    <mergeCell ref="AH31:AM31"/>
    <mergeCell ref="AP31:AU31"/>
    <mergeCell ref="AX31:BC31"/>
    <mergeCell ref="A4:A9"/>
    <mergeCell ref="I4:I9"/>
    <mergeCell ref="J31:O31"/>
    <mergeCell ref="C2:D2"/>
    <mergeCell ref="F2:G2"/>
    <mergeCell ref="K2:L2"/>
    <mergeCell ref="N2:O2"/>
    <mergeCell ref="A11:A16"/>
    <mergeCell ref="I11:I16"/>
    <mergeCell ref="A18:A23"/>
    <mergeCell ref="I18:I23"/>
    <mergeCell ref="A25:A30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I20"/>
  <sheetViews>
    <sheetView zoomScale="90" zoomScaleNormal="90" workbookViewId="0">
      <selection activeCell="G18" sqref="G18"/>
    </sheetView>
  </sheetViews>
  <sheetFormatPr defaultColWidth="9.109375" defaultRowHeight="13.8" x14ac:dyDescent="0.3"/>
  <cols>
    <col min="1" max="1" width="23.5546875" style="479" customWidth="1"/>
    <col min="2" max="2" width="9.109375" style="479"/>
    <col min="3" max="3" width="10.109375" style="479" customWidth="1"/>
    <col min="4" max="4" width="9.109375" style="479"/>
    <col min="5" max="5" width="1.88671875" style="479" customWidth="1"/>
    <col min="6" max="16384" width="9.109375" style="479"/>
  </cols>
  <sheetData>
    <row r="1" spans="1:8" x14ac:dyDescent="0.3">
      <c r="A1" s="3" t="s">
        <v>230</v>
      </c>
    </row>
    <row r="2" spans="1:8" x14ac:dyDescent="0.3">
      <c r="A2" s="3"/>
    </row>
    <row r="3" spans="1:8" x14ac:dyDescent="0.3">
      <c r="A3" s="145"/>
      <c r="B3" s="581">
        <v>2021</v>
      </c>
      <c r="C3" s="581"/>
      <c r="D3" s="581"/>
      <c r="E3" s="146"/>
      <c r="F3" s="582" t="s">
        <v>189</v>
      </c>
      <c r="G3" s="582"/>
      <c r="H3" s="582"/>
    </row>
    <row r="4" spans="1:8" ht="70.5" customHeight="1" x14ac:dyDescent="0.3">
      <c r="A4" s="4"/>
      <c r="B4" s="5" t="s">
        <v>231</v>
      </c>
      <c r="C4" s="5" t="s">
        <v>232</v>
      </c>
      <c r="D4" s="5" t="s">
        <v>233</v>
      </c>
      <c r="E4" s="5"/>
      <c r="F4" s="5" t="s">
        <v>234</v>
      </c>
      <c r="G4" s="5" t="s">
        <v>235</v>
      </c>
      <c r="H4" s="5" t="s">
        <v>236</v>
      </c>
    </row>
    <row r="5" spans="1:8" x14ac:dyDescent="0.3">
      <c r="A5" s="3"/>
      <c r="B5" s="6"/>
      <c r="C5" s="6"/>
      <c r="D5" s="6"/>
      <c r="E5" s="6"/>
      <c r="F5" s="7"/>
      <c r="G5" s="7"/>
      <c r="H5" s="7"/>
    </row>
    <row r="6" spans="1:8" x14ac:dyDescent="0.3">
      <c r="A6" s="7" t="s">
        <v>237</v>
      </c>
      <c r="B6" s="8">
        <v>594.05399999999997</v>
      </c>
      <c r="C6" s="8">
        <v>2.2000000000000002</v>
      </c>
      <c r="D6" s="8">
        <v>78.536799999999999</v>
      </c>
      <c r="E6" s="9"/>
      <c r="F6" s="10">
        <v>1.0124128549566316</v>
      </c>
      <c r="G6" s="10">
        <v>6.7961165048543739</v>
      </c>
      <c r="H6" s="10">
        <v>7.4374829001368061</v>
      </c>
    </row>
    <row r="7" spans="1:8" x14ac:dyDescent="0.3">
      <c r="A7" s="11" t="s">
        <v>238</v>
      </c>
      <c r="B7" s="8">
        <v>1529.7380000000001</v>
      </c>
      <c r="C7" s="8">
        <v>5.4</v>
      </c>
      <c r="D7" s="8">
        <v>490.20929999999998</v>
      </c>
      <c r="E7" s="9"/>
      <c r="F7" s="10">
        <v>2.0914308595835531</v>
      </c>
      <c r="G7" s="10">
        <v>3.8461538461538494</v>
      </c>
      <c r="H7" s="10">
        <v>0.78316200657894897</v>
      </c>
    </row>
    <row r="8" spans="1:8" x14ac:dyDescent="0.3">
      <c r="A8" s="11" t="s">
        <v>239</v>
      </c>
      <c r="B8" s="8">
        <v>18.065000000000001</v>
      </c>
      <c r="C8" s="8">
        <v>5.7</v>
      </c>
      <c r="D8" s="8">
        <v>5.7416</v>
      </c>
      <c r="E8" s="9"/>
      <c r="F8" s="10">
        <v>12.906250000000007</v>
      </c>
      <c r="G8" s="10">
        <v>-1.7241379310344769</v>
      </c>
      <c r="H8" s="10">
        <v>14.832000000000001</v>
      </c>
    </row>
    <row r="9" spans="1:8" x14ac:dyDescent="0.3">
      <c r="A9" s="11" t="s">
        <v>240</v>
      </c>
      <c r="B9" s="8">
        <v>524.72900000000004</v>
      </c>
      <c r="C9" s="8">
        <v>5.3</v>
      </c>
      <c r="D9" s="8">
        <v>147.2448</v>
      </c>
      <c r="E9" s="9"/>
      <c r="F9" s="10">
        <v>7.4823842687423303</v>
      </c>
      <c r="G9" s="10">
        <v>-1.8518518518518614</v>
      </c>
      <c r="H9" s="10">
        <v>-0.77843665768194592</v>
      </c>
    </row>
    <row r="10" spans="1:8" x14ac:dyDescent="0.3">
      <c r="A10" s="11"/>
      <c r="B10" s="8"/>
      <c r="C10" s="12"/>
      <c r="D10" s="8"/>
      <c r="E10" s="9"/>
      <c r="F10" s="7"/>
      <c r="G10" s="7"/>
      <c r="H10" s="7"/>
    </row>
    <row r="11" spans="1:8" x14ac:dyDescent="0.3">
      <c r="A11" s="13" t="s">
        <v>241</v>
      </c>
      <c r="B11" s="14">
        <v>2666.5859999999998</v>
      </c>
      <c r="C11" s="14">
        <v>4.5999999999999996</v>
      </c>
      <c r="D11" s="14">
        <v>721.73249999999996</v>
      </c>
      <c r="E11" s="15"/>
      <c r="F11" s="16">
        <v>2.9291697224688296</v>
      </c>
      <c r="G11" s="16">
        <v>1.5452538631346444</v>
      </c>
      <c r="H11" s="16">
        <v>1.2381441192011697</v>
      </c>
    </row>
    <row r="12" spans="1:8" x14ac:dyDescent="0.3">
      <c r="A12" s="13"/>
      <c r="B12" s="14"/>
      <c r="C12" s="14"/>
      <c r="D12" s="14"/>
      <c r="E12" s="15"/>
      <c r="F12" s="7"/>
      <c r="G12" s="7"/>
      <c r="H12" s="7"/>
    </row>
    <row r="13" spans="1:8" x14ac:dyDescent="0.3">
      <c r="A13" s="17" t="s">
        <v>242</v>
      </c>
      <c r="B13" s="14">
        <v>107.949</v>
      </c>
      <c r="C13" s="14">
        <v>3.2</v>
      </c>
      <c r="D13" s="14">
        <v>18.2621</v>
      </c>
      <c r="E13" s="18"/>
      <c r="F13" s="16">
        <v>4.0973963355834089</v>
      </c>
      <c r="G13" s="16">
        <v>-3.0303030303030196</v>
      </c>
      <c r="H13" s="16">
        <v>5.5612716763005752</v>
      </c>
    </row>
    <row r="14" spans="1:8" x14ac:dyDescent="0.3">
      <c r="A14" s="4"/>
      <c r="B14" s="19"/>
      <c r="C14" s="19"/>
      <c r="D14" s="19"/>
      <c r="E14" s="19"/>
      <c r="F14" s="4"/>
      <c r="G14" s="4"/>
      <c r="H14" s="4"/>
    </row>
    <row r="15" spans="1:8" x14ac:dyDescent="0.3">
      <c r="A15" s="20" t="s">
        <v>31</v>
      </c>
      <c r="B15" s="21"/>
      <c r="C15" s="7"/>
      <c r="D15" s="7"/>
      <c r="E15" s="7"/>
      <c r="F15" s="7"/>
      <c r="G15" s="7"/>
    </row>
    <row r="16" spans="1:8" x14ac:dyDescent="0.3">
      <c r="B16" s="489"/>
      <c r="C16" s="489"/>
      <c r="D16" s="489"/>
    </row>
    <row r="19" spans="1:9" x14ac:dyDescent="0.3">
      <c r="I19" s="7"/>
    </row>
    <row r="20" spans="1:9" x14ac:dyDescent="0.3">
      <c r="A20" s="7"/>
      <c r="B20" s="23"/>
      <c r="C20" s="23"/>
      <c r="D20" s="23"/>
      <c r="E20" s="23"/>
      <c r="F20" s="23"/>
      <c r="G20" s="23"/>
      <c r="H20" s="23"/>
    </row>
  </sheetData>
  <mergeCells count="2">
    <mergeCell ref="B3:D3"/>
    <mergeCell ref="F3:H3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K12"/>
  <sheetViews>
    <sheetView zoomScale="80" zoomScaleNormal="80" workbookViewId="0">
      <selection activeCell="E17" sqref="E17"/>
    </sheetView>
  </sheetViews>
  <sheetFormatPr defaultColWidth="9.109375" defaultRowHeight="13.8" x14ac:dyDescent="0.3"/>
  <cols>
    <col min="1" max="1" width="19.88671875" style="480" customWidth="1"/>
    <col min="2" max="2" width="9.109375" style="480"/>
    <col min="3" max="3" width="13" style="480" customWidth="1"/>
    <col min="4" max="5" width="9.109375" style="480"/>
    <col min="6" max="6" width="10.5546875" style="480" customWidth="1"/>
    <col min="7" max="16384" width="9.109375" style="480"/>
  </cols>
  <sheetData>
    <row r="1" spans="1:11" x14ac:dyDescent="0.3">
      <c r="A1" s="22" t="s">
        <v>250</v>
      </c>
      <c r="B1" s="22"/>
      <c r="C1" s="22"/>
      <c r="D1" s="22"/>
      <c r="E1" s="22"/>
      <c r="F1" s="22"/>
      <c r="G1" s="22"/>
      <c r="H1" s="22"/>
      <c r="I1" s="22"/>
      <c r="J1" s="22"/>
      <c r="K1" s="23"/>
    </row>
    <row r="2" spans="1:11" x14ac:dyDescent="0.3">
      <c r="A2" s="22"/>
      <c r="B2" s="22"/>
      <c r="C2" s="22"/>
      <c r="D2" s="22"/>
      <c r="E2" s="22"/>
      <c r="F2" s="22"/>
      <c r="G2" s="22"/>
      <c r="H2" s="22"/>
      <c r="I2" s="22"/>
      <c r="J2" s="24" t="s">
        <v>251</v>
      </c>
      <c r="K2" s="23"/>
    </row>
    <row r="3" spans="1:11" ht="14.4" customHeight="1" x14ac:dyDescent="0.3">
      <c r="A3" s="147"/>
      <c r="B3" s="583" t="s">
        <v>252</v>
      </c>
      <c r="C3" s="583"/>
      <c r="D3" s="585" t="s">
        <v>253</v>
      </c>
      <c r="E3" s="585"/>
      <c r="F3" s="585"/>
      <c r="G3" s="585"/>
      <c r="H3" s="585"/>
      <c r="I3" s="585"/>
      <c r="J3" s="583" t="s">
        <v>254</v>
      </c>
      <c r="K3" s="23"/>
    </row>
    <row r="4" spans="1:11" x14ac:dyDescent="0.3">
      <c r="A4" s="22"/>
      <c r="B4" s="584"/>
      <c r="C4" s="584"/>
      <c r="D4" s="588" t="s">
        <v>255</v>
      </c>
      <c r="E4" s="589" t="s">
        <v>256</v>
      </c>
      <c r="F4" s="589"/>
      <c r="G4" s="589"/>
      <c r="H4" s="589"/>
      <c r="I4" s="590" t="s">
        <v>220</v>
      </c>
      <c r="J4" s="586"/>
      <c r="K4" s="23"/>
    </row>
    <row r="5" spans="1:11" ht="41.4" x14ac:dyDescent="0.3">
      <c r="A5" s="26"/>
      <c r="B5" s="148" t="s">
        <v>257</v>
      </c>
      <c r="C5" s="148" t="s">
        <v>258</v>
      </c>
      <c r="D5" s="587"/>
      <c r="E5" s="27" t="s">
        <v>259</v>
      </c>
      <c r="F5" s="27" t="s">
        <v>260</v>
      </c>
      <c r="G5" s="27" t="s">
        <v>261</v>
      </c>
      <c r="H5" s="27" t="s">
        <v>262</v>
      </c>
      <c r="I5" s="591"/>
      <c r="J5" s="587"/>
      <c r="K5" s="23"/>
    </row>
    <row r="6" spans="1:11" x14ac:dyDescent="0.3">
      <c r="A6" s="22"/>
      <c r="B6" s="28"/>
      <c r="C6" s="28"/>
      <c r="D6" s="25"/>
      <c r="E6" s="25"/>
      <c r="F6" s="25"/>
      <c r="G6" s="25"/>
      <c r="H6" s="25"/>
      <c r="I6" s="29"/>
      <c r="J6" s="28"/>
      <c r="K6" s="23"/>
    </row>
    <row r="7" spans="1:11" ht="15" x14ac:dyDescent="0.3">
      <c r="A7" s="30" t="s">
        <v>263</v>
      </c>
      <c r="B7" s="31">
        <v>1665.2190000000001</v>
      </c>
      <c r="C7" s="31">
        <v>1552.559</v>
      </c>
      <c r="D7" s="31">
        <v>99.93</v>
      </c>
      <c r="E7" s="31">
        <v>101.821</v>
      </c>
      <c r="F7" s="31">
        <v>552.41399999999999</v>
      </c>
      <c r="G7" s="31">
        <v>1609.9480000000001</v>
      </c>
      <c r="H7" s="31">
        <v>338.983</v>
      </c>
      <c r="I7" s="31">
        <v>2703.096</v>
      </c>
      <c r="J7" s="31">
        <v>5870.8739999999998</v>
      </c>
    </row>
    <row r="8" spans="1:11" x14ac:dyDescent="0.3">
      <c r="A8" s="30" t="s">
        <v>264</v>
      </c>
      <c r="B8" s="32">
        <v>-3.049662319515595</v>
      </c>
      <c r="C8" s="32">
        <v>1.038591695952106</v>
      </c>
      <c r="D8" s="32">
        <v>-1.0594059405940528</v>
      </c>
      <c r="E8" s="32">
        <v>1.0804439642467027E-2</v>
      </c>
      <c r="F8" s="32">
        <v>2.9662628145386742</v>
      </c>
      <c r="G8" s="32">
        <v>-1.736572265625</v>
      </c>
      <c r="H8" s="32">
        <v>-6.1248961506507937</v>
      </c>
      <c r="I8" s="32">
        <v>-1.3072401329000725</v>
      </c>
      <c r="J8" s="32">
        <v>-2.0410798905426155</v>
      </c>
    </row>
    <row r="9" spans="1:11" x14ac:dyDescent="0.3">
      <c r="A9" s="33"/>
      <c r="B9" s="34"/>
      <c r="C9" s="34"/>
      <c r="D9" s="34"/>
      <c r="E9" s="34"/>
      <c r="F9" s="34"/>
      <c r="G9" s="34"/>
      <c r="H9" s="34"/>
      <c r="I9" s="34"/>
      <c r="J9" s="34"/>
    </row>
    <row r="10" spans="1:11" ht="15" x14ac:dyDescent="0.3">
      <c r="A10" s="35" t="s">
        <v>265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1" x14ac:dyDescent="0.3">
      <c r="A11" s="35" t="s">
        <v>31</v>
      </c>
      <c r="B11" s="22"/>
      <c r="C11" s="22"/>
      <c r="D11" s="22"/>
      <c r="E11" s="22"/>
      <c r="F11" s="22"/>
      <c r="G11" s="22"/>
      <c r="H11" s="22"/>
      <c r="I11" s="22"/>
      <c r="J11" s="22"/>
    </row>
    <row r="12" spans="1:11" x14ac:dyDescent="0.3">
      <c r="A12" s="22"/>
      <c r="B12" s="22"/>
      <c r="C12" s="22"/>
      <c r="D12" s="22"/>
      <c r="E12" s="22"/>
      <c r="F12" s="22"/>
      <c r="G12" s="22"/>
      <c r="H12" s="22"/>
      <c r="I12" s="22"/>
      <c r="J12" s="22"/>
    </row>
  </sheetData>
  <mergeCells count="6">
    <mergeCell ref="B3:C4"/>
    <mergeCell ref="D3:I3"/>
    <mergeCell ref="J3:J5"/>
    <mergeCell ref="D4:D5"/>
    <mergeCell ref="E4:H4"/>
    <mergeCell ref="I4:I5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F24"/>
  <sheetViews>
    <sheetView zoomScale="80" zoomScaleNormal="80" workbookViewId="0">
      <selection activeCell="J36" sqref="J36"/>
    </sheetView>
  </sheetViews>
  <sheetFormatPr defaultColWidth="9.109375" defaultRowHeight="13.8" x14ac:dyDescent="0.3"/>
  <cols>
    <col min="1" max="1" width="12.6640625" style="36" customWidth="1"/>
    <col min="2" max="5" width="11.5546875" style="36" customWidth="1"/>
    <col min="6" max="6" width="11.33203125" style="36" bestFit="1" customWidth="1"/>
    <col min="7" max="16384" width="9.109375" style="36"/>
  </cols>
  <sheetData>
    <row r="1" spans="1:6" x14ac:dyDescent="0.3">
      <c r="A1" s="36" t="s">
        <v>266</v>
      </c>
    </row>
    <row r="3" spans="1:6" ht="15" customHeight="1" x14ac:dyDescent="0.3">
      <c r="A3" s="149"/>
      <c r="B3" s="150">
        <v>43100</v>
      </c>
      <c r="C3" s="151">
        <v>43465</v>
      </c>
      <c r="D3" s="151">
        <v>43830</v>
      </c>
      <c r="E3" s="151">
        <v>44196</v>
      </c>
      <c r="F3" s="151">
        <v>44561</v>
      </c>
    </row>
    <row r="4" spans="1:6" ht="15.75" customHeight="1" x14ac:dyDescent="0.3">
      <c r="A4" s="37" t="s">
        <v>267</v>
      </c>
      <c r="B4" s="38">
        <v>22385</v>
      </c>
      <c r="C4" s="38">
        <v>21291</v>
      </c>
      <c r="D4" s="38">
        <v>20440</v>
      </c>
      <c r="E4" s="39">
        <v>21085</v>
      </c>
      <c r="F4" s="40">
        <v>20081</v>
      </c>
    </row>
    <row r="5" spans="1:6" ht="16.5" customHeight="1" x14ac:dyDescent="0.3">
      <c r="A5" s="37" t="s">
        <v>268</v>
      </c>
      <c r="B5" s="38">
        <v>12518</v>
      </c>
      <c r="C5" s="38">
        <v>11994</v>
      </c>
      <c r="D5" s="38">
        <v>11471</v>
      </c>
      <c r="E5" s="39">
        <v>11417</v>
      </c>
      <c r="F5" s="40">
        <v>11077</v>
      </c>
    </row>
    <row r="6" spans="1:6" ht="16.5" customHeight="1" x14ac:dyDescent="0.3">
      <c r="A6" s="37" t="s">
        <v>269</v>
      </c>
      <c r="B6" s="38">
        <v>8481</v>
      </c>
      <c r="C6" s="38">
        <v>8348</v>
      </c>
      <c r="D6" s="38">
        <v>8029</v>
      </c>
      <c r="E6" s="39">
        <v>7983</v>
      </c>
      <c r="F6" s="40">
        <v>7875</v>
      </c>
    </row>
    <row r="7" spans="1:6" ht="12.75" customHeight="1" x14ac:dyDescent="0.3">
      <c r="A7" s="37" t="s">
        <v>270</v>
      </c>
      <c r="B7" s="38">
        <v>11133</v>
      </c>
      <c r="C7" s="38">
        <v>10837</v>
      </c>
      <c r="D7" s="38">
        <v>10523</v>
      </c>
      <c r="E7" s="39">
        <v>10515</v>
      </c>
      <c r="F7" s="40">
        <v>10559</v>
      </c>
    </row>
    <row r="8" spans="1:6" ht="14.25" customHeight="1" x14ac:dyDescent="0.3">
      <c r="A8" s="37" t="s">
        <v>271</v>
      </c>
      <c r="B8" s="38">
        <v>12693</v>
      </c>
      <c r="C8" s="38">
        <v>12576</v>
      </c>
      <c r="D8" s="38">
        <v>12495</v>
      </c>
      <c r="E8" s="39">
        <v>12670</v>
      </c>
      <c r="F8" s="40">
        <v>12579</v>
      </c>
    </row>
    <row r="9" spans="1:6" ht="17.25" customHeight="1" x14ac:dyDescent="0.3">
      <c r="A9" s="37" t="s">
        <v>272</v>
      </c>
      <c r="B9" s="38">
        <v>5569</v>
      </c>
      <c r="C9" s="38">
        <v>5531</v>
      </c>
      <c r="D9" s="38">
        <v>5654</v>
      </c>
      <c r="E9" s="39">
        <v>5784</v>
      </c>
      <c r="F9" s="40">
        <v>5781</v>
      </c>
    </row>
    <row r="10" spans="1:6" ht="31.5" customHeight="1" x14ac:dyDescent="0.3">
      <c r="A10" s="37" t="s">
        <v>273</v>
      </c>
      <c r="B10" s="38">
        <v>3984</v>
      </c>
      <c r="C10" s="38">
        <v>4010</v>
      </c>
      <c r="D10" s="38">
        <v>4031</v>
      </c>
      <c r="E10" s="39">
        <v>4082</v>
      </c>
      <c r="F10" s="40">
        <v>4102</v>
      </c>
    </row>
    <row r="11" spans="1:6" x14ac:dyDescent="0.3">
      <c r="A11" s="37" t="s">
        <v>274</v>
      </c>
      <c r="B11" s="38">
        <v>559</v>
      </c>
      <c r="C11" s="38">
        <v>573</v>
      </c>
      <c r="D11" s="38">
        <v>589</v>
      </c>
      <c r="E11" s="39">
        <v>589</v>
      </c>
      <c r="F11" s="40">
        <v>593</v>
      </c>
    </row>
    <row r="12" spans="1:6" x14ac:dyDescent="0.3">
      <c r="A12" s="41" t="s">
        <v>220</v>
      </c>
      <c r="B12" s="42">
        <v>77322</v>
      </c>
      <c r="C12" s="42">
        <v>75160</v>
      </c>
      <c r="D12" s="42">
        <v>73232</v>
      </c>
      <c r="E12" s="42">
        <v>74125</v>
      </c>
      <c r="F12" s="43">
        <v>72647</v>
      </c>
    </row>
    <row r="13" spans="1:6" x14ac:dyDescent="0.3">
      <c r="A13" s="41"/>
      <c r="B13" s="44"/>
      <c r="C13" s="44"/>
      <c r="D13" s="44"/>
      <c r="E13" s="44"/>
      <c r="F13" s="45"/>
    </row>
    <row r="14" spans="1:6" x14ac:dyDescent="0.3">
      <c r="A14" s="46"/>
      <c r="B14" s="592" t="s">
        <v>275</v>
      </c>
      <c r="C14" s="592"/>
      <c r="D14" s="592"/>
      <c r="E14" s="592"/>
      <c r="F14" s="592"/>
    </row>
    <row r="15" spans="1:6" ht="16.5" customHeight="1" x14ac:dyDescent="0.3">
      <c r="A15" s="37" t="s">
        <v>267</v>
      </c>
      <c r="B15" s="47">
        <v>-3.5358190196899875</v>
      </c>
      <c r="C15" s="47">
        <v>-2.7838096065317468</v>
      </c>
      <c r="D15" s="47">
        <v>-3.9969940350382789</v>
      </c>
      <c r="E15" s="48">
        <v>3.1555772994129159</v>
      </c>
      <c r="F15" s="48">
        <v>-4.7616789186625565</v>
      </c>
    </row>
    <row r="16" spans="1:6" ht="16.5" customHeight="1" x14ac:dyDescent="0.3">
      <c r="A16" s="37" t="s">
        <v>268</v>
      </c>
      <c r="B16" s="47">
        <v>-2.8559002609452016</v>
      </c>
      <c r="C16" s="47">
        <v>-6.5960304432174306</v>
      </c>
      <c r="D16" s="47">
        <v>-4.3605135901283978</v>
      </c>
      <c r="E16" s="48">
        <v>-0.47075233196757044</v>
      </c>
      <c r="F16" s="48">
        <v>-2.9780152404309366</v>
      </c>
    </row>
    <row r="17" spans="1:6" ht="16.5" customHeight="1" x14ac:dyDescent="0.3">
      <c r="A17" s="37" t="s">
        <v>269</v>
      </c>
      <c r="B17" s="47">
        <v>-4.1702586206896548</v>
      </c>
      <c r="C17" s="47">
        <v>-4.6328573034971319</v>
      </c>
      <c r="D17" s="47">
        <v>-3.8212745567800672</v>
      </c>
      <c r="E17" s="48">
        <v>-0.5729231535683148</v>
      </c>
      <c r="F17" s="48">
        <v>-1.3528748590755355</v>
      </c>
    </row>
    <row r="18" spans="1:6" ht="17.25" customHeight="1" x14ac:dyDescent="0.3">
      <c r="A18" s="37" t="s">
        <v>270</v>
      </c>
      <c r="B18" s="47">
        <v>-1.4513788098693758</v>
      </c>
      <c r="C18" s="47">
        <v>-3.5519362384128907</v>
      </c>
      <c r="D18" s="47">
        <v>-2.8974808526344931</v>
      </c>
      <c r="E18" s="48">
        <v>-7.6023947543476203E-2</v>
      </c>
      <c r="F18" s="48">
        <v>0.41844983357108889</v>
      </c>
    </row>
    <row r="19" spans="1:6" ht="15" customHeight="1" x14ac:dyDescent="0.3">
      <c r="A19" s="37" t="s">
        <v>271</v>
      </c>
      <c r="B19" s="47">
        <v>-0.70372976776917662</v>
      </c>
      <c r="C19" s="47">
        <v>-4.7247814788566031E-2</v>
      </c>
      <c r="D19" s="47">
        <v>-0.64408396946564883</v>
      </c>
      <c r="E19" s="48">
        <v>1.400560224089636</v>
      </c>
      <c r="F19" s="48">
        <v>-0.71823204419889508</v>
      </c>
    </row>
    <row r="20" spans="1:6" ht="15" customHeight="1" x14ac:dyDescent="0.3">
      <c r="A20" s="37" t="s">
        <v>272</v>
      </c>
      <c r="B20" s="47">
        <v>-0.61071366253707904</v>
      </c>
      <c r="C20" s="47">
        <v>-2.229634831460674</v>
      </c>
      <c r="D20" s="47">
        <v>2.2238293256192367</v>
      </c>
      <c r="E20" s="48">
        <v>2.2992571630703926</v>
      </c>
      <c r="F20" s="48">
        <v>-5.1867219917012451E-2</v>
      </c>
    </row>
    <row r="21" spans="1:6" ht="35.25" customHeight="1" x14ac:dyDescent="0.3">
      <c r="A21" s="37" t="s">
        <v>273</v>
      </c>
      <c r="B21" s="47">
        <v>1.2057465366854798</v>
      </c>
      <c r="C21" s="47">
        <v>0.98859315589353602</v>
      </c>
      <c r="D21" s="47">
        <v>0.52369077306733169</v>
      </c>
      <c r="E21" s="48">
        <v>1.2651947407591169</v>
      </c>
      <c r="F21" s="48">
        <v>0.4899559039686428</v>
      </c>
    </row>
    <row r="22" spans="1:6" x14ac:dyDescent="0.3">
      <c r="A22" s="37" t="s">
        <v>274</v>
      </c>
      <c r="B22" s="47">
        <v>9.513742071881607</v>
      </c>
      <c r="C22" s="47">
        <v>7.9150579150579148</v>
      </c>
      <c r="D22" s="47">
        <v>2.7923211169284468</v>
      </c>
      <c r="E22" s="48">
        <v>0</v>
      </c>
      <c r="F22" s="48">
        <v>0.6791171477079796</v>
      </c>
    </row>
    <row r="23" spans="1:6" x14ac:dyDescent="0.3">
      <c r="A23" s="49" t="s">
        <v>220</v>
      </c>
      <c r="B23" s="50">
        <v>-2.2415695892090741</v>
      </c>
      <c r="C23" s="50">
        <v>-3.0104613532023783</v>
      </c>
      <c r="D23" s="50">
        <v>-2.5651942522618416</v>
      </c>
      <c r="E23" s="51">
        <v>1.2194122787852304</v>
      </c>
      <c r="F23" s="51">
        <v>-1.9939291736930862</v>
      </c>
    </row>
    <row r="24" spans="1:6" x14ac:dyDescent="0.3">
      <c r="A24" s="52" t="s">
        <v>276</v>
      </c>
    </row>
  </sheetData>
  <mergeCells count="1">
    <mergeCell ref="B14:F1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I18"/>
  <sheetViews>
    <sheetView zoomScale="80" zoomScaleNormal="80" workbookViewId="0">
      <selection activeCell="I22" sqref="I22"/>
    </sheetView>
  </sheetViews>
  <sheetFormatPr defaultColWidth="7.6640625" defaultRowHeight="13.8" x14ac:dyDescent="0.3"/>
  <cols>
    <col min="1" max="1" width="16.88671875" style="53" customWidth="1"/>
    <col min="2" max="2" width="10.88671875" style="53" customWidth="1"/>
    <col min="3" max="3" width="12.44140625" style="53" customWidth="1"/>
    <col min="4" max="4" width="1.6640625" style="53" customWidth="1"/>
    <col min="5" max="5" width="10.88671875" style="53" customWidth="1"/>
    <col min="6" max="6" width="12.109375" style="53" customWidth="1"/>
    <col min="7" max="8" width="7.6640625" style="53"/>
    <col min="9" max="9" width="8" style="53" customWidth="1"/>
    <col min="10" max="16384" width="7.6640625" style="53"/>
  </cols>
  <sheetData>
    <row r="1" spans="1:9" x14ac:dyDescent="0.3">
      <c r="A1" s="53" t="s">
        <v>277</v>
      </c>
    </row>
    <row r="2" spans="1:9" x14ac:dyDescent="0.3">
      <c r="A2" s="54"/>
      <c r="B2" s="54"/>
      <c r="C2" s="54"/>
      <c r="D2" s="55"/>
      <c r="E2" s="55"/>
    </row>
    <row r="3" spans="1:9" x14ac:dyDescent="0.3">
      <c r="B3" s="593" t="s">
        <v>278</v>
      </c>
      <c r="C3" s="593"/>
      <c r="D3" s="56"/>
      <c r="E3" s="594" t="s">
        <v>279</v>
      </c>
      <c r="F3" s="594"/>
    </row>
    <row r="4" spans="1:9" ht="27.6" x14ac:dyDescent="0.3">
      <c r="A4" s="54"/>
      <c r="B4" s="57" t="s">
        <v>280</v>
      </c>
      <c r="C4" s="58" t="s">
        <v>4</v>
      </c>
      <c r="D4" s="59"/>
      <c r="E4" s="59" t="s">
        <v>54</v>
      </c>
      <c r="F4" s="58" t="s">
        <v>4</v>
      </c>
    </row>
    <row r="5" spans="1:9" x14ac:dyDescent="0.3">
      <c r="C5" s="56"/>
      <c r="D5" s="56"/>
      <c r="F5" s="56"/>
    </row>
    <row r="6" spans="1:9" x14ac:dyDescent="0.3">
      <c r="A6" s="53" t="s">
        <v>281</v>
      </c>
      <c r="B6" s="60">
        <v>358.10899999999998</v>
      </c>
      <c r="C6" s="61">
        <v>22.879936863054585</v>
      </c>
      <c r="D6" s="62"/>
      <c r="E6" s="60">
        <v>4.7172000000000001</v>
      </c>
      <c r="F6" s="63">
        <v>39.092999941027308</v>
      </c>
      <c r="H6" s="64"/>
      <c r="I6" s="65"/>
    </row>
    <row r="7" spans="1:9" x14ac:dyDescent="0.3">
      <c r="A7" s="53" t="s">
        <v>282</v>
      </c>
      <c r="B7" s="60">
        <v>304.55099999999999</v>
      </c>
      <c r="C7" s="61">
        <v>4.0229119488477298</v>
      </c>
      <c r="D7" s="62"/>
      <c r="E7" s="60">
        <v>20.497599999999998</v>
      </c>
      <c r="F7" s="63">
        <v>5.9504610676921779</v>
      </c>
      <c r="H7" s="64"/>
      <c r="I7" s="65"/>
    </row>
    <row r="8" spans="1:9" x14ac:dyDescent="0.3">
      <c r="A8" s="53" t="s">
        <v>283</v>
      </c>
      <c r="B8" s="60">
        <v>10281.027</v>
      </c>
      <c r="C8" s="61">
        <v>2.5699588434257374</v>
      </c>
      <c r="D8" s="62"/>
      <c r="E8" s="60">
        <v>1310.2195999999999</v>
      </c>
      <c r="F8" s="63">
        <v>4.9746100165847933</v>
      </c>
      <c r="H8" s="64"/>
      <c r="I8" s="65"/>
    </row>
    <row r="9" spans="1:9" x14ac:dyDescent="0.3">
      <c r="B9" s="60"/>
      <c r="C9" s="66"/>
      <c r="D9" s="67"/>
      <c r="F9" s="68"/>
      <c r="H9" s="64"/>
      <c r="I9" s="65"/>
    </row>
    <row r="10" spans="1:9" s="69" customFormat="1" x14ac:dyDescent="0.3">
      <c r="A10" s="69" t="s">
        <v>220</v>
      </c>
      <c r="B10" s="70">
        <v>10943.687</v>
      </c>
      <c r="C10" s="71">
        <v>3.1680491932601007</v>
      </c>
      <c r="D10" s="72"/>
      <c r="E10" s="70">
        <v>1335.4344000000001</v>
      </c>
      <c r="F10" s="73">
        <v>5.0805127016358513</v>
      </c>
      <c r="H10" s="74"/>
      <c r="I10" s="75"/>
    </row>
    <row r="11" spans="1:9" x14ac:dyDescent="0.3">
      <c r="A11" s="54"/>
      <c r="B11" s="76"/>
      <c r="C11" s="77"/>
      <c r="D11" s="77"/>
      <c r="E11" s="76"/>
      <c r="F11" s="78"/>
    </row>
    <row r="12" spans="1:9" x14ac:dyDescent="0.3">
      <c r="A12" s="20" t="s">
        <v>284</v>
      </c>
      <c r="B12" s="60"/>
    </row>
    <row r="13" spans="1:9" x14ac:dyDescent="0.3">
      <c r="B13" s="79"/>
      <c r="C13" s="79"/>
      <c r="D13" s="79"/>
      <c r="E13" s="80"/>
      <c r="F13" s="81"/>
      <c r="G13" s="81"/>
    </row>
    <row r="18" spans="2:2" x14ac:dyDescent="0.3">
      <c r="B18" s="479"/>
    </row>
  </sheetData>
  <mergeCells count="2">
    <mergeCell ref="B3:C3"/>
    <mergeCell ref="E3:F3"/>
  </mergeCells>
  <pageMargins left="0.74803149606299213" right="0.74803149606299213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24"/>
  <sheetViews>
    <sheetView zoomScale="80" zoomScaleNormal="80" workbookViewId="0">
      <selection activeCell="E26" sqref="E26"/>
    </sheetView>
  </sheetViews>
  <sheetFormatPr defaultColWidth="7.6640625" defaultRowHeight="13.8" x14ac:dyDescent="0.3"/>
  <cols>
    <col min="1" max="1" width="34.44140625" style="53" customWidth="1"/>
    <col min="2" max="2" width="9.6640625" style="53" customWidth="1"/>
    <col min="3" max="3" width="12.44140625" style="53" customWidth="1"/>
    <col min="4" max="4" width="8.33203125" style="53" bestFit="1" customWidth="1"/>
    <col min="5" max="16384" width="7.6640625" style="53"/>
  </cols>
  <sheetData>
    <row r="1" spans="1:5" x14ac:dyDescent="0.3">
      <c r="A1" s="53" t="s">
        <v>285</v>
      </c>
    </row>
    <row r="2" spans="1:5" x14ac:dyDescent="0.3">
      <c r="A2" s="54"/>
      <c r="C2" s="82"/>
    </row>
    <row r="3" spans="1:5" ht="27.6" x14ac:dyDescent="0.3">
      <c r="A3" s="154"/>
      <c r="B3" s="152" t="s">
        <v>54</v>
      </c>
      <c r="C3" s="155" t="s">
        <v>189</v>
      </c>
      <c r="D3" s="56"/>
    </row>
    <row r="4" spans="1:5" x14ac:dyDescent="0.3">
      <c r="B4" s="56"/>
      <c r="C4" s="56"/>
      <c r="D4" s="56"/>
    </row>
    <row r="5" spans="1:5" x14ac:dyDescent="0.3">
      <c r="A5" s="53" t="s">
        <v>286</v>
      </c>
      <c r="B5" s="81">
        <v>1030.5999999999999</v>
      </c>
      <c r="C5" s="83">
        <v>-3.8797284190115515E-2</v>
      </c>
      <c r="D5" s="84"/>
      <c r="E5" s="68"/>
    </row>
    <row r="6" spans="1:5" x14ac:dyDescent="0.3">
      <c r="A6" s="53" t="s">
        <v>287</v>
      </c>
      <c r="B6" s="65">
        <v>297.8</v>
      </c>
      <c r="C6" s="83">
        <v>-4.8562300319488783</v>
      </c>
      <c r="D6" s="84"/>
      <c r="E6" s="68"/>
    </row>
    <row r="7" spans="1:5" ht="15" x14ac:dyDescent="0.3">
      <c r="A7" s="53" t="s">
        <v>288</v>
      </c>
      <c r="B7" s="81">
        <v>45.699999999999989</v>
      </c>
      <c r="C7" s="83">
        <v>-0.43572984749477545</v>
      </c>
      <c r="D7" s="68"/>
      <c r="E7" s="68"/>
    </row>
    <row r="8" spans="1:5" s="69" customFormat="1" x14ac:dyDescent="0.3">
      <c r="A8" s="69" t="s">
        <v>289</v>
      </c>
      <c r="B8" s="85">
        <v>1374.1</v>
      </c>
      <c r="C8" s="83">
        <v>-1.1367724296712125</v>
      </c>
      <c r="D8" s="68"/>
      <c r="E8" s="68"/>
    </row>
    <row r="9" spans="1:5" s="69" customFormat="1" x14ac:dyDescent="0.3">
      <c r="B9" s="86"/>
      <c r="C9" s="83"/>
      <c r="D9" s="68"/>
      <c r="E9" s="68"/>
    </row>
    <row r="10" spans="1:5" x14ac:dyDescent="0.3">
      <c r="A10" s="53" t="s">
        <v>290</v>
      </c>
      <c r="B10" s="65">
        <v>-55.5</v>
      </c>
      <c r="C10" s="83">
        <v>16.108786610878667</v>
      </c>
      <c r="D10" s="87"/>
      <c r="E10" s="68"/>
    </row>
    <row r="11" spans="1:5" x14ac:dyDescent="0.3">
      <c r="A11" s="53" t="s">
        <v>291</v>
      </c>
      <c r="B11" s="65">
        <v>-51.3</v>
      </c>
      <c r="C11" s="83">
        <v>6.2111801242236027</v>
      </c>
      <c r="D11" s="87"/>
      <c r="E11" s="68"/>
    </row>
    <row r="12" spans="1:5" x14ac:dyDescent="0.3">
      <c r="A12" s="53" t="s">
        <v>292</v>
      </c>
      <c r="B12" s="65">
        <v>-0.20000000000001705</v>
      </c>
      <c r="C12" s="83">
        <v>-59.999999999996589</v>
      </c>
      <c r="D12" s="87"/>
      <c r="E12" s="68"/>
    </row>
    <row r="13" spans="1:5" s="69" customFormat="1" x14ac:dyDescent="0.3">
      <c r="A13" s="69" t="s">
        <v>293</v>
      </c>
      <c r="B13" s="75">
        <v>-107.00000000000001</v>
      </c>
      <c r="C13" s="83">
        <v>10.766045548654265</v>
      </c>
      <c r="D13" s="87"/>
      <c r="E13" s="68"/>
    </row>
    <row r="14" spans="1:5" s="69" customFormat="1" x14ac:dyDescent="0.3">
      <c r="B14" s="88"/>
      <c r="C14" s="83"/>
      <c r="D14" s="68"/>
      <c r="E14" s="68"/>
    </row>
    <row r="15" spans="1:5" x14ac:dyDescent="0.3">
      <c r="A15" s="53" t="s">
        <v>294</v>
      </c>
      <c r="B15" s="65">
        <v>975.1</v>
      </c>
      <c r="C15" s="83">
        <v>-0.82384052074857828</v>
      </c>
      <c r="D15" s="87"/>
      <c r="E15" s="68"/>
    </row>
    <row r="16" spans="1:5" x14ac:dyDescent="0.3">
      <c r="A16" s="53" t="s">
        <v>295</v>
      </c>
      <c r="B16" s="65">
        <v>246.5</v>
      </c>
      <c r="C16" s="83">
        <v>-6.8757083490744195</v>
      </c>
      <c r="D16" s="87"/>
      <c r="E16" s="68"/>
    </row>
    <row r="17" spans="1:5" x14ac:dyDescent="0.3">
      <c r="A17" s="53" t="s">
        <v>296</v>
      </c>
      <c r="B17" s="65">
        <v>45.5</v>
      </c>
      <c r="C17" s="83">
        <v>0.22026431718091791</v>
      </c>
      <c r="D17" s="87"/>
      <c r="E17" s="68"/>
    </row>
    <row r="18" spans="1:5" s="69" customFormat="1" x14ac:dyDescent="0.3">
      <c r="A18" s="69" t="s">
        <v>297</v>
      </c>
      <c r="B18" s="85">
        <v>1267.0999999999999</v>
      </c>
      <c r="C18" s="83">
        <v>-2.0258254078713405</v>
      </c>
      <c r="D18" s="87"/>
      <c r="E18" s="68"/>
    </row>
    <row r="19" spans="1:5" s="69" customFormat="1" x14ac:dyDescent="0.3">
      <c r="B19" s="86"/>
      <c r="C19" s="83"/>
      <c r="D19" s="87"/>
      <c r="E19" s="68"/>
    </row>
    <row r="20" spans="1:5" x14ac:dyDescent="0.3">
      <c r="A20" s="53" t="s">
        <v>298</v>
      </c>
      <c r="B20" s="89">
        <v>108.4</v>
      </c>
      <c r="C20" s="83">
        <v>0.83720930232558666</v>
      </c>
      <c r="D20" s="87"/>
      <c r="E20" s="68"/>
    </row>
    <row r="21" spans="1:5" x14ac:dyDescent="0.3">
      <c r="A21" s="54"/>
      <c r="B21" s="54"/>
      <c r="C21" s="55"/>
    </row>
    <row r="22" spans="1:5" ht="15" x14ac:dyDescent="0.3">
      <c r="A22" s="90" t="s">
        <v>299</v>
      </c>
    </row>
    <row r="23" spans="1:5" x14ac:dyDescent="0.3">
      <c r="A23" s="90" t="s">
        <v>300</v>
      </c>
    </row>
    <row r="24" spans="1:5" x14ac:dyDescent="0.3">
      <c r="B24" s="190"/>
      <c r="C24" s="190"/>
      <c r="D24" s="190"/>
    </row>
  </sheetData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I23"/>
  <sheetViews>
    <sheetView zoomScale="80" zoomScaleNormal="80" workbookViewId="0">
      <selection activeCell="H22" sqref="H22"/>
    </sheetView>
  </sheetViews>
  <sheetFormatPr defaultColWidth="9.109375" defaultRowHeight="13.8" x14ac:dyDescent="0.3"/>
  <cols>
    <col min="1" max="1" width="22" style="53" customWidth="1"/>
    <col min="2" max="2" width="10.88671875" style="53" customWidth="1"/>
    <col min="3" max="3" width="11.44140625" style="53" customWidth="1"/>
    <col min="4" max="4" width="3.109375" style="53" customWidth="1"/>
    <col min="5" max="5" width="10.88671875" style="53" customWidth="1"/>
    <col min="6" max="6" width="11.44140625" style="53" customWidth="1"/>
    <col min="7" max="7" width="9.109375" style="53" bestFit="1" customWidth="1"/>
    <col min="8" max="9" width="9" style="53" bestFit="1" customWidth="1"/>
    <col min="10" max="10" width="9.109375" style="53" customWidth="1"/>
    <col min="11" max="16384" width="9.109375" style="53"/>
  </cols>
  <sheetData>
    <row r="1" spans="1:9" x14ac:dyDescent="0.3">
      <c r="A1" s="53" t="s">
        <v>301</v>
      </c>
    </row>
    <row r="2" spans="1:9" x14ac:dyDescent="0.3">
      <c r="C2" s="55"/>
      <c r="F2" s="55"/>
    </row>
    <row r="3" spans="1:9" x14ac:dyDescent="0.3">
      <c r="A3" s="156"/>
      <c r="B3" s="594" t="s">
        <v>234</v>
      </c>
      <c r="C3" s="594"/>
      <c r="D3" s="157"/>
      <c r="E3" s="594" t="s">
        <v>236</v>
      </c>
      <c r="F3" s="594"/>
    </row>
    <row r="4" spans="1:9" ht="27.6" x14ac:dyDescent="0.3">
      <c r="A4" s="54"/>
      <c r="B4" s="91" t="s">
        <v>280</v>
      </c>
      <c r="C4" s="58" t="s">
        <v>4</v>
      </c>
      <c r="D4" s="92"/>
      <c r="E4" s="92" t="s">
        <v>104</v>
      </c>
      <c r="F4" s="58" t="s">
        <v>4</v>
      </c>
    </row>
    <row r="5" spans="1:9" x14ac:dyDescent="0.3">
      <c r="B5" s="56"/>
      <c r="C5" s="56"/>
      <c r="D5" s="56"/>
      <c r="E5" s="56"/>
    </row>
    <row r="6" spans="1:9" x14ac:dyDescent="0.3">
      <c r="A6" s="53" t="s">
        <v>302</v>
      </c>
      <c r="B6" s="60">
        <v>2204.2930000000001</v>
      </c>
      <c r="C6" s="63">
        <v>-3.4423652950354788</v>
      </c>
      <c r="D6" s="93"/>
      <c r="E6" s="60">
        <v>17.771000000000001</v>
      </c>
      <c r="F6" s="63">
        <v>-0.22402012250924649</v>
      </c>
      <c r="G6" s="94"/>
      <c r="I6" s="60"/>
    </row>
    <row r="7" spans="1:9" x14ac:dyDescent="0.3">
      <c r="A7" s="53" t="s">
        <v>303</v>
      </c>
      <c r="B7" s="60">
        <v>224.97200000000001</v>
      </c>
      <c r="C7" s="63">
        <v>1.5564904931294161</v>
      </c>
      <c r="D7" s="93"/>
      <c r="E7" s="60">
        <v>3.4632000000000001</v>
      </c>
      <c r="F7" s="63">
        <v>2.8113403592103312</v>
      </c>
      <c r="G7" s="94"/>
      <c r="I7" s="60"/>
    </row>
    <row r="8" spans="1:9" x14ac:dyDescent="0.3">
      <c r="A8" s="53" t="s">
        <v>304</v>
      </c>
      <c r="B8" s="60">
        <v>328.64400000000001</v>
      </c>
      <c r="C8" s="63">
        <v>-1.688070430498336</v>
      </c>
      <c r="D8" s="93"/>
      <c r="E8" s="60">
        <v>7.2706999999999997</v>
      </c>
      <c r="F8" s="63">
        <v>2.2400652473493263</v>
      </c>
      <c r="G8" s="94"/>
      <c r="I8" s="60"/>
    </row>
    <row r="9" spans="1:9" s="69" customFormat="1" x14ac:dyDescent="0.3">
      <c r="A9" s="69" t="s">
        <v>305</v>
      </c>
      <c r="B9" s="70">
        <v>2757.9090000000001</v>
      </c>
      <c r="C9" s="73">
        <v>-2.8456798190995825</v>
      </c>
      <c r="D9" s="95"/>
      <c r="E9" s="70">
        <v>28.504899999999999</v>
      </c>
      <c r="F9" s="96">
        <v>0.75678312384237423</v>
      </c>
      <c r="G9" s="97"/>
    </row>
    <row r="10" spans="1:9" s="69" customFormat="1" x14ac:dyDescent="0.3">
      <c r="C10" s="89"/>
      <c r="D10" s="95"/>
      <c r="F10" s="88"/>
      <c r="G10" s="97"/>
    </row>
    <row r="11" spans="1:9" x14ac:dyDescent="0.3">
      <c r="A11" s="53" t="s">
        <v>306</v>
      </c>
      <c r="B11" s="60">
        <v>110.42100000000001</v>
      </c>
      <c r="C11" s="63">
        <v>-0.56730691303995051</v>
      </c>
      <c r="D11" s="93"/>
      <c r="E11" s="60">
        <v>0.92049999999999998</v>
      </c>
      <c r="F11" s="63">
        <v>18.958387180149902</v>
      </c>
      <c r="G11" s="98"/>
    </row>
    <row r="12" spans="1:9" x14ac:dyDescent="0.3">
      <c r="A12" s="53" t="s">
        <v>307</v>
      </c>
      <c r="B12" s="60">
        <v>38.929000000000002</v>
      </c>
      <c r="C12" s="63">
        <v>8.2268555415593969E-2</v>
      </c>
      <c r="D12" s="93"/>
      <c r="E12" s="60">
        <v>0.76049999999999995</v>
      </c>
      <c r="F12" s="63">
        <v>4.2637784480394716</v>
      </c>
      <c r="G12" s="98"/>
    </row>
    <row r="13" spans="1:9" s="69" customFormat="1" x14ac:dyDescent="0.3">
      <c r="A13" s="69" t="s">
        <v>308</v>
      </c>
      <c r="B13" s="70">
        <v>149.35</v>
      </c>
      <c r="C13" s="73">
        <v>-0.39880491903860882</v>
      </c>
      <c r="D13" s="95"/>
      <c r="E13" s="70">
        <v>1.6890000000000001</v>
      </c>
      <c r="F13" s="96">
        <v>12.360298030867479</v>
      </c>
      <c r="G13" s="97"/>
    </row>
    <row r="14" spans="1:9" s="69" customFormat="1" x14ac:dyDescent="0.3">
      <c r="C14" s="89"/>
      <c r="D14" s="95"/>
      <c r="F14" s="75"/>
      <c r="G14" s="97"/>
    </row>
    <row r="15" spans="1:9" s="69" customFormat="1" x14ac:dyDescent="0.3">
      <c r="A15" s="69" t="s">
        <v>309</v>
      </c>
      <c r="B15" s="70">
        <v>2907.259</v>
      </c>
      <c r="C15" s="73">
        <v>-2.7229134886572091</v>
      </c>
      <c r="D15" s="86"/>
      <c r="E15" s="70">
        <v>30.193899999999999</v>
      </c>
      <c r="F15" s="73">
        <v>1.3422165536685198</v>
      </c>
      <c r="G15" s="97"/>
    </row>
    <row r="16" spans="1:9" x14ac:dyDescent="0.3">
      <c r="A16" s="54"/>
      <c r="B16" s="54"/>
      <c r="C16" s="55"/>
      <c r="D16" s="55"/>
      <c r="E16" s="55"/>
      <c r="F16" s="55"/>
    </row>
    <row r="17" spans="1:5" x14ac:dyDescent="0.3">
      <c r="A17" s="90" t="s">
        <v>284</v>
      </c>
      <c r="B17" s="99"/>
      <c r="C17" s="99"/>
      <c r="D17" s="99"/>
      <c r="E17" s="99"/>
    </row>
    <row r="23" spans="1:5" x14ac:dyDescent="0.3">
      <c r="B23" s="479"/>
    </row>
  </sheetData>
  <mergeCells count="2">
    <mergeCell ref="B3:C3"/>
    <mergeCell ref="E3:F3"/>
  </mergeCells>
  <pageMargins left="0.74803149606299213" right="0.74803149606299213" top="0.98425196850393704" bottom="0.98425196850393704" header="0.51181102362204722" footer="0.51181102362204722"/>
  <pageSetup paperSize="9" scale="91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9"/>
  <sheetViews>
    <sheetView topLeftCell="A8" zoomScaleNormal="100" workbookViewId="0">
      <selection activeCell="C9" sqref="C9"/>
    </sheetView>
  </sheetViews>
  <sheetFormatPr defaultColWidth="14.44140625" defaultRowHeight="13.8" x14ac:dyDescent="0.3"/>
  <cols>
    <col min="1" max="1" width="20.88671875" style="368" customWidth="1"/>
    <col min="2" max="3" width="10.44140625" style="368" customWidth="1"/>
    <col min="4" max="4" width="2.44140625" style="368" customWidth="1"/>
    <col min="5" max="6" width="10.44140625" style="368" customWidth="1"/>
    <col min="7" max="7" width="2.44140625" style="368" customWidth="1"/>
    <col min="8" max="8" width="11.44140625" style="368" bestFit="1" customWidth="1"/>
    <col min="9" max="10" width="10.44140625" style="368" customWidth="1"/>
    <col min="11" max="11" width="1.6640625" style="368" customWidth="1"/>
    <col min="12" max="16384" width="14.44140625" style="368"/>
  </cols>
  <sheetData>
    <row r="1" spans="1:19" x14ac:dyDescent="0.3">
      <c r="A1" s="413" t="s">
        <v>50</v>
      </c>
      <c r="E1" s="414"/>
      <c r="F1" s="414"/>
      <c r="L1" s="415"/>
      <c r="M1" s="415"/>
    </row>
    <row r="2" spans="1:19" x14ac:dyDescent="0.3">
      <c r="E2" s="414"/>
      <c r="F2" s="414"/>
      <c r="L2" s="416"/>
      <c r="M2" s="417"/>
    </row>
    <row r="3" spans="1:19" s="420" customFormat="1" x14ac:dyDescent="0.3">
      <c r="A3" s="418"/>
      <c r="B3" s="419"/>
      <c r="C3" s="419"/>
      <c r="D3" s="419"/>
      <c r="G3" s="419"/>
      <c r="H3" s="419"/>
      <c r="I3" s="419"/>
      <c r="J3" s="419"/>
      <c r="L3" s="416"/>
      <c r="M3" s="417"/>
    </row>
    <row r="4" spans="1:19" s="420" customFormat="1" ht="15" x14ac:dyDescent="0.3">
      <c r="A4" s="421"/>
      <c r="B4" s="555" t="s">
        <v>51</v>
      </c>
      <c r="C4" s="555"/>
      <c r="E4" s="555" t="s">
        <v>52</v>
      </c>
      <c r="F4" s="555"/>
      <c r="H4" s="555" t="s">
        <v>396</v>
      </c>
      <c r="I4" s="555"/>
      <c r="J4" s="555"/>
      <c r="L4" s="416"/>
      <c r="M4" s="417"/>
      <c r="N4" s="422"/>
    </row>
    <row r="5" spans="1:19" s="420" customFormat="1" ht="27.6" x14ac:dyDescent="0.3">
      <c r="A5" s="419"/>
      <c r="B5" s="423" t="s">
        <v>53</v>
      </c>
      <c r="C5" s="424" t="s">
        <v>4</v>
      </c>
      <c r="D5" s="425"/>
      <c r="E5" s="424" t="s">
        <v>54</v>
      </c>
      <c r="F5" s="424" t="s">
        <v>4</v>
      </c>
      <c r="G5" s="419"/>
      <c r="H5" s="426" t="s">
        <v>55</v>
      </c>
      <c r="I5" s="424" t="s">
        <v>4</v>
      </c>
      <c r="J5" s="426" t="s">
        <v>397</v>
      </c>
      <c r="L5" s="416"/>
      <c r="M5" s="417"/>
      <c r="N5" s="422"/>
    </row>
    <row r="6" spans="1:19" s="420" customFormat="1" x14ac:dyDescent="0.3">
      <c r="B6" s="427"/>
      <c r="C6" s="427"/>
      <c r="E6" s="427"/>
      <c r="F6" s="427"/>
      <c r="L6" s="416"/>
      <c r="M6" s="428"/>
      <c r="N6" s="422"/>
    </row>
    <row r="7" spans="1:19" s="431" customFormat="1" x14ac:dyDescent="0.3">
      <c r="A7" s="413" t="s">
        <v>56</v>
      </c>
      <c r="B7" s="429">
        <v>1228.5029999999999</v>
      </c>
      <c r="C7" s="320">
        <v>1.4943635034265079</v>
      </c>
      <c r="D7" s="429"/>
      <c r="E7" s="429">
        <v>4065.0069000000003</v>
      </c>
      <c r="F7" s="320">
        <v>4.627543564621674</v>
      </c>
      <c r="G7" s="429"/>
      <c r="H7" s="429">
        <v>2012023.5293169739</v>
      </c>
      <c r="I7" s="430">
        <v>41.381514689418474</v>
      </c>
      <c r="J7" s="430">
        <v>3.3336718318022505</v>
      </c>
      <c r="L7" s="417"/>
      <c r="M7" s="417"/>
      <c r="N7" s="432"/>
      <c r="O7" s="432"/>
      <c r="P7" s="432"/>
      <c r="Q7" s="432"/>
      <c r="R7" s="432"/>
      <c r="S7" s="432"/>
    </row>
    <row r="8" spans="1:19" s="431" customFormat="1" x14ac:dyDescent="0.3">
      <c r="A8" s="413" t="s">
        <v>57</v>
      </c>
      <c r="B8" s="311">
        <v>498.10499999999996</v>
      </c>
      <c r="C8" s="433">
        <v>-0.53893339510070315</v>
      </c>
      <c r="D8" s="311"/>
      <c r="E8" s="311">
        <v>3053.2650000000003</v>
      </c>
      <c r="F8" s="433">
        <v>14.412587694808199</v>
      </c>
      <c r="G8" s="429"/>
      <c r="H8" s="429">
        <v>687936.08086787991</v>
      </c>
      <c r="I8" s="430">
        <v>36.383938357644254</v>
      </c>
      <c r="J8" s="430">
        <v>1.1398242125171449</v>
      </c>
      <c r="L8" s="432"/>
      <c r="M8" s="432"/>
      <c r="N8" s="432"/>
      <c r="O8" s="432"/>
      <c r="P8" s="432"/>
      <c r="Q8" s="432"/>
    </row>
    <row r="9" spans="1:19" s="431" customFormat="1" x14ac:dyDescent="0.3">
      <c r="A9" s="413" t="s">
        <v>58</v>
      </c>
      <c r="B9" s="311">
        <v>588.59699999999998</v>
      </c>
      <c r="C9" s="433">
        <v>-2.3652414506946955</v>
      </c>
      <c r="D9" s="311"/>
      <c r="E9" s="311">
        <v>6060.232</v>
      </c>
      <c r="F9" s="433">
        <v>-10.498408047686878</v>
      </c>
      <c r="G9" s="429"/>
      <c r="H9" s="429">
        <v>1603557.1822083872</v>
      </c>
      <c r="I9" s="430">
        <v>24.77010830729764</v>
      </c>
      <c r="J9" s="430">
        <v>2.6568940825592717</v>
      </c>
      <c r="L9" s="434"/>
      <c r="M9" s="435"/>
      <c r="N9" s="432"/>
      <c r="O9" s="432"/>
      <c r="P9" s="432"/>
      <c r="Q9" s="432"/>
    </row>
    <row r="10" spans="1:19" s="431" customFormat="1" x14ac:dyDescent="0.3">
      <c r="A10" s="413" t="s">
        <v>59</v>
      </c>
      <c r="B10" s="436">
        <v>227.03800000000001</v>
      </c>
      <c r="C10" s="433">
        <v>-0.12361483202019077</v>
      </c>
      <c r="D10" s="429"/>
      <c r="E10" s="311">
        <v>1464.7</v>
      </c>
      <c r="F10" s="433">
        <v>-3.196012048451538</v>
      </c>
      <c r="G10" s="429"/>
      <c r="H10" s="429">
        <v>328909.07769953704</v>
      </c>
      <c r="I10" s="430">
        <v>-3.041622376555789</v>
      </c>
      <c r="J10" s="430">
        <v>0.54496128478339767</v>
      </c>
      <c r="L10" s="436"/>
      <c r="M10" s="436"/>
      <c r="N10" s="436"/>
      <c r="O10" s="436"/>
      <c r="P10" s="436"/>
      <c r="Q10" s="436"/>
      <c r="R10" s="368"/>
      <c r="S10" s="368"/>
    </row>
    <row r="11" spans="1:19" s="431" customFormat="1" x14ac:dyDescent="0.3">
      <c r="A11" s="413" t="s">
        <v>60</v>
      </c>
      <c r="B11" s="429">
        <v>99.490000000000009</v>
      </c>
      <c r="C11" s="320">
        <v>-3.8363023033278827</v>
      </c>
      <c r="D11" s="429"/>
      <c r="E11" s="429">
        <v>233.452</v>
      </c>
      <c r="F11" s="320">
        <v>-3.813953181755255</v>
      </c>
      <c r="G11" s="429"/>
      <c r="H11" s="422">
        <v>45973.193556597878</v>
      </c>
      <c r="I11" s="430">
        <v>15.558019166418873</v>
      </c>
      <c r="J11" s="437">
        <v>7.6171842995121641E-2</v>
      </c>
      <c r="L11" s="436"/>
      <c r="M11" s="436"/>
      <c r="N11" s="436"/>
      <c r="O11" s="436"/>
      <c r="P11" s="436"/>
      <c r="Q11" s="436"/>
      <c r="R11" s="368"/>
      <c r="S11" s="368"/>
    </row>
    <row r="12" spans="1:19" s="431" customFormat="1" x14ac:dyDescent="0.3">
      <c r="A12" s="413" t="s">
        <v>61</v>
      </c>
      <c r="B12" s="429">
        <v>251.762</v>
      </c>
      <c r="C12" s="320">
        <v>-4.4292601450100619</v>
      </c>
      <c r="D12" s="429"/>
      <c r="E12" s="429">
        <v>1059.8027</v>
      </c>
      <c r="F12" s="320">
        <v>-1.178995545513305</v>
      </c>
      <c r="G12" s="429"/>
      <c r="H12" s="429">
        <v>219103.2521161054</v>
      </c>
      <c r="I12" s="430">
        <v>28.2151529942346</v>
      </c>
      <c r="J12" s="437">
        <v>0.36302673860065854</v>
      </c>
      <c r="L12" s="436"/>
      <c r="M12" s="436"/>
      <c r="N12" s="436"/>
      <c r="O12" s="436"/>
      <c r="P12" s="436"/>
      <c r="Q12" s="436"/>
      <c r="R12" s="368"/>
      <c r="S12" s="368"/>
    </row>
    <row r="13" spans="1:19" s="431" customFormat="1" x14ac:dyDescent="0.3">
      <c r="A13" s="413" t="s">
        <v>62</v>
      </c>
      <c r="B13" s="429">
        <v>37.541999999999994</v>
      </c>
      <c r="C13" s="320">
        <v>-29.048231025098286</v>
      </c>
      <c r="D13" s="429"/>
      <c r="E13" s="429">
        <v>223.45940000000002</v>
      </c>
      <c r="F13" s="320">
        <v>-38.218591647737199</v>
      </c>
      <c r="G13" s="429"/>
      <c r="H13" s="438" t="s">
        <v>63</v>
      </c>
      <c r="I13" s="438" t="s">
        <v>63</v>
      </c>
      <c r="J13" s="438" t="s">
        <v>63</v>
      </c>
      <c r="L13" s="436"/>
      <c r="M13" s="436"/>
      <c r="N13" s="436"/>
      <c r="O13" s="436"/>
      <c r="P13" s="436"/>
      <c r="Q13" s="436"/>
      <c r="R13" s="368"/>
      <c r="S13" s="368"/>
    </row>
    <row r="14" spans="1:19" s="431" customFormat="1" x14ac:dyDescent="0.3">
      <c r="A14" s="413" t="s">
        <v>64</v>
      </c>
      <c r="B14" s="429">
        <v>30.584</v>
      </c>
      <c r="C14" s="320">
        <v>-9.8029963430458924</v>
      </c>
      <c r="D14" s="429"/>
      <c r="E14" s="429">
        <v>93.790199999999999</v>
      </c>
      <c r="F14" s="320">
        <v>-12.369849088476462</v>
      </c>
      <c r="G14" s="429"/>
      <c r="H14" s="438" t="s">
        <v>63</v>
      </c>
      <c r="I14" s="438" t="s">
        <v>63</v>
      </c>
      <c r="J14" s="438" t="s">
        <v>63</v>
      </c>
      <c r="L14" s="436"/>
      <c r="M14" s="436"/>
      <c r="N14" s="436"/>
      <c r="O14" s="436"/>
      <c r="P14" s="436"/>
      <c r="Q14" s="436"/>
      <c r="R14" s="368"/>
      <c r="S14" s="368"/>
    </row>
    <row r="15" spans="1:19" s="431" customFormat="1" x14ac:dyDescent="0.3">
      <c r="A15" s="413"/>
      <c r="B15" s="429"/>
      <c r="C15" s="320"/>
      <c r="D15" s="429"/>
      <c r="E15" s="429"/>
      <c r="F15" s="320"/>
      <c r="G15" s="429"/>
      <c r="H15" s="439"/>
      <c r="I15" s="439"/>
      <c r="J15" s="439"/>
      <c r="L15" s="436"/>
      <c r="M15" s="436"/>
      <c r="N15" s="436"/>
      <c r="O15" s="436"/>
      <c r="P15" s="436"/>
      <c r="Q15" s="436"/>
      <c r="R15" s="368"/>
      <c r="S15" s="368"/>
    </row>
    <row r="16" spans="1:19" s="431" customFormat="1" x14ac:dyDescent="0.3">
      <c r="A16" s="440" t="s">
        <v>65</v>
      </c>
      <c r="B16" s="441">
        <v>285.46400000000006</v>
      </c>
      <c r="C16" s="320">
        <v>11.451037347638387</v>
      </c>
      <c r="D16" s="442"/>
      <c r="E16" s="441">
        <v>886.56560000000002</v>
      </c>
      <c r="F16" s="320">
        <v>-8.1697307982251353</v>
      </c>
      <c r="G16" s="320"/>
      <c r="H16" s="355">
        <v>397765.34988382139</v>
      </c>
      <c r="I16" s="430">
        <v>37.114789760834135</v>
      </c>
      <c r="J16" s="430">
        <v>0.65904753262244831</v>
      </c>
      <c r="L16" s="436"/>
      <c r="M16" s="436"/>
      <c r="N16" s="436"/>
      <c r="O16" s="436"/>
      <c r="P16" s="436"/>
      <c r="Q16" s="436"/>
      <c r="R16" s="368"/>
      <c r="S16" s="368"/>
    </row>
    <row r="17" spans="1:19" s="431" customFormat="1" x14ac:dyDescent="0.3">
      <c r="A17" s="440" t="s">
        <v>66</v>
      </c>
      <c r="B17" s="355">
        <v>116.985</v>
      </c>
      <c r="C17" s="320">
        <v>-4.7097347006931916</v>
      </c>
      <c r="D17" s="442"/>
      <c r="E17" s="355">
        <v>280.58259999999996</v>
      </c>
      <c r="F17" s="320">
        <v>-5.8282376403644136</v>
      </c>
      <c r="G17" s="320"/>
      <c r="H17" s="355">
        <v>80849.16515639612</v>
      </c>
      <c r="I17" s="430">
        <v>19.682096362942918</v>
      </c>
      <c r="J17" s="430">
        <v>0.1339569744485552</v>
      </c>
      <c r="L17" s="436"/>
      <c r="M17" s="436"/>
      <c r="N17" s="436"/>
      <c r="O17" s="436"/>
      <c r="P17" s="436"/>
      <c r="Q17" s="436"/>
      <c r="R17" s="368"/>
      <c r="S17" s="368"/>
    </row>
    <row r="18" spans="1:19" s="431" customFormat="1" x14ac:dyDescent="0.3">
      <c r="A18" s="440" t="s">
        <v>67</v>
      </c>
      <c r="B18" s="355">
        <v>17.843</v>
      </c>
      <c r="C18" s="320">
        <v>6.4364113576712043</v>
      </c>
      <c r="D18" s="442"/>
      <c r="E18" s="355">
        <v>54.442</v>
      </c>
      <c r="F18" s="320">
        <v>13.504542933746963</v>
      </c>
      <c r="G18" s="320"/>
      <c r="H18" s="438" t="s">
        <v>63</v>
      </c>
      <c r="I18" s="438" t="s">
        <v>63</v>
      </c>
      <c r="J18" s="438" t="s">
        <v>63</v>
      </c>
      <c r="L18" s="436"/>
      <c r="M18" s="436"/>
      <c r="N18" s="436"/>
      <c r="O18" s="436"/>
      <c r="P18" s="436"/>
      <c r="Q18" s="436"/>
      <c r="R18" s="368"/>
      <c r="S18" s="368"/>
    </row>
    <row r="19" spans="1:19" s="431" customFormat="1" x14ac:dyDescent="0.3">
      <c r="A19" s="443"/>
      <c r="B19" s="429"/>
      <c r="C19" s="444"/>
      <c r="D19" s="429"/>
      <c r="E19" s="445"/>
      <c r="F19" s="444"/>
      <c r="G19" s="429"/>
      <c r="H19" s="429"/>
      <c r="I19" s="446"/>
      <c r="J19" s="446"/>
      <c r="L19" s="436"/>
      <c r="M19" s="436"/>
      <c r="N19" s="436"/>
      <c r="O19" s="436"/>
      <c r="P19" s="436"/>
      <c r="Q19" s="436"/>
      <c r="R19" s="368"/>
      <c r="S19" s="368"/>
    </row>
    <row r="20" spans="1:19" s="431" customFormat="1" x14ac:dyDescent="0.3">
      <c r="A20" s="413" t="s">
        <v>68</v>
      </c>
      <c r="B20" s="436">
        <v>27.905000000000001</v>
      </c>
      <c r="C20" s="320">
        <v>2.3473317439941339</v>
      </c>
      <c r="D20" s="429"/>
      <c r="E20" s="436">
        <v>1510.71</v>
      </c>
      <c r="F20" s="320">
        <v>-17.496772417770373</v>
      </c>
      <c r="G20" s="447"/>
      <c r="H20" s="448">
        <v>61825.202904971229</v>
      </c>
      <c r="I20" s="320">
        <v>-12.83128928725262</v>
      </c>
      <c r="J20" s="430">
        <v>0.10243664371545802</v>
      </c>
      <c r="L20" s="436"/>
      <c r="M20" s="436"/>
      <c r="N20" s="436"/>
      <c r="O20" s="436"/>
      <c r="P20" s="436"/>
      <c r="Q20" s="436"/>
      <c r="R20" s="368"/>
      <c r="S20" s="368"/>
    </row>
    <row r="21" spans="1:19" x14ac:dyDescent="0.3">
      <c r="A21" s="449"/>
      <c r="B21" s="450"/>
      <c r="C21" s="449"/>
      <c r="D21" s="449"/>
      <c r="E21" s="449"/>
      <c r="F21" s="449"/>
      <c r="G21" s="449"/>
      <c r="H21" s="449"/>
      <c r="I21" s="449"/>
      <c r="J21" s="449"/>
    </row>
    <row r="23" spans="1:19" ht="15" x14ac:dyDescent="0.3">
      <c r="A23" s="420" t="s">
        <v>398</v>
      </c>
      <c r="B23" s="451"/>
      <c r="C23" s="451"/>
    </row>
    <row r="24" spans="1:19" ht="18.75" customHeight="1" x14ac:dyDescent="0.3">
      <c r="A24" s="556" t="s">
        <v>399</v>
      </c>
      <c r="B24" s="556"/>
      <c r="C24" s="556"/>
      <c r="D24" s="556"/>
      <c r="E24" s="556"/>
      <c r="F24" s="556"/>
      <c r="G24" s="556"/>
      <c r="H24" s="556"/>
      <c r="I24" s="556"/>
      <c r="J24" s="556"/>
    </row>
    <row r="25" spans="1:19" x14ac:dyDescent="0.3">
      <c r="A25" s="452" t="s">
        <v>400</v>
      </c>
      <c r="B25" s="355"/>
      <c r="C25" s="355"/>
      <c r="E25" s="436"/>
      <c r="F25" s="436"/>
    </row>
    <row r="26" spans="1:19" ht="14.25" customHeight="1" x14ac:dyDescent="0.3">
      <c r="A26" s="311"/>
      <c r="B26" s="453"/>
      <c r="C26" s="454"/>
      <c r="D26" s="355"/>
      <c r="E26" s="455"/>
      <c r="F26" s="436"/>
    </row>
    <row r="27" spans="1:19" x14ac:dyDescent="0.3">
      <c r="A27" s="436"/>
      <c r="B27" s="436"/>
      <c r="C27" s="436"/>
      <c r="E27" s="455"/>
    </row>
    <row r="28" spans="1:19" x14ac:dyDescent="0.3">
      <c r="A28" s="436"/>
      <c r="B28" s="436"/>
      <c r="C28" s="436"/>
      <c r="E28" s="455"/>
    </row>
    <row r="29" spans="1:19" x14ac:dyDescent="0.3">
      <c r="A29" s="436"/>
      <c r="B29" s="436"/>
      <c r="C29" s="436"/>
      <c r="E29" s="455"/>
    </row>
  </sheetData>
  <mergeCells count="4">
    <mergeCell ref="B4:C4"/>
    <mergeCell ref="E4:F4"/>
    <mergeCell ref="H4:J4"/>
    <mergeCell ref="A24:J24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H13"/>
  <sheetViews>
    <sheetView tabSelected="1" zoomScale="80" zoomScaleNormal="80" workbookViewId="0">
      <selection activeCell="I21" sqref="I21"/>
    </sheetView>
  </sheetViews>
  <sheetFormatPr defaultColWidth="9.109375" defaultRowHeight="13.8" x14ac:dyDescent="0.3"/>
  <cols>
    <col min="1" max="1" width="32.88671875" style="36" customWidth="1"/>
    <col min="2" max="4" width="10.33203125" style="36" customWidth="1"/>
    <col min="5" max="16384" width="9.109375" style="36"/>
  </cols>
  <sheetData>
    <row r="1" spans="1:8" ht="15" x14ac:dyDescent="0.3">
      <c r="A1" s="36" t="s">
        <v>412</v>
      </c>
    </row>
    <row r="3" spans="1:8" ht="27.6" x14ac:dyDescent="0.3">
      <c r="A3" s="158"/>
      <c r="B3" s="159">
        <v>2019</v>
      </c>
      <c r="C3" s="159">
        <v>2020</v>
      </c>
      <c r="D3" s="159">
        <v>2021</v>
      </c>
      <c r="E3" s="160" t="s">
        <v>4</v>
      </c>
    </row>
    <row r="4" spans="1:8" ht="16.95" customHeight="1" x14ac:dyDescent="0.3">
      <c r="A4" s="46"/>
    </row>
    <row r="5" spans="1:8" ht="16.95" customHeight="1" x14ac:dyDescent="0.3">
      <c r="A5" s="100" t="s">
        <v>411</v>
      </c>
      <c r="B5" s="36">
        <v>169</v>
      </c>
      <c r="C5" s="36">
        <v>181</v>
      </c>
      <c r="D5" s="36">
        <v>213</v>
      </c>
      <c r="E5" s="48">
        <v>17.679558011049721</v>
      </c>
    </row>
    <row r="6" spans="1:8" ht="16.95" customHeight="1" x14ac:dyDescent="0.3">
      <c r="A6" s="100" t="s">
        <v>310</v>
      </c>
      <c r="B6" s="36">
        <v>278</v>
      </c>
      <c r="C6" s="36">
        <v>310</v>
      </c>
      <c r="D6" s="36">
        <v>353</v>
      </c>
      <c r="E6" s="48">
        <v>13.870967741935484</v>
      </c>
    </row>
    <row r="7" spans="1:8" ht="18.75" customHeight="1" x14ac:dyDescent="0.3">
      <c r="A7" s="100" t="s">
        <v>311</v>
      </c>
      <c r="B7" s="36">
        <v>767</v>
      </c>
      <c r="C7" s="36">
        <v>815</v>
      </c>
      <c r="D7" s="36">
        <v>858</v>
      </c>
      <c r="E7" s="48">
        <v>5.2760736196319016</v>
      </c>
    </row>
    <row r="8" spans="1:8" ht="21" customHeight="1" x14ac:dyDescent="0.3">
      <c r="A8" s="101" t="s">
        <v>312</v>
      </c>
      <c r="B8" s="36">
        <v>599</v>
      </c>
      <c r="C8" s="36">
        <v>581</v>
      </c>
      <c r="D8" s="36">
        <v>572</v>
      </c>
      <c r="E8" s="48">
        <v>-1.5490533562822719</v>
      </c>
    </row>
    <row r="9" spans="1:8" ht="16.95" customHeight="1" x14ac:dyDescent="0.3">
      <c r="A9" s="100"/>
      <c r="E9" s="48"/>
    </row>
    <row r="10" spans="1:8" ht="16.95" customHeight="1" x14ac:dyDescent="0.3">
      <c r="A10" s="102" t="s">
        <v>220</v>
      </c>
      <c r="B10" s="103">
        <v>1576</v>
      </c>
      <c r="C10" s="103">
        <v>1649</v>
      </c>
      <c r="D10" s="103">
        <v>1716</v>
      </c>
      <c r="E10" s="51">
        <v>4.0630685263796238</v>
      </c>
    </row>
    <row r="11" spans="1:8" ht="15" x14ac:dyDescent="0.3">
      <c r="A11" s="105" t="s">
        <v>313</v>
      </c>
    </row>
    <row r="12" spans="1:8" ht="28.2" customHeight="1" x14ac:dyDescent="0.3">
      <c r="A12" s="595" t="s">
        <v>314</v>
      </c>
      <c r="B12" s="595"/>
      <c r="C12" s="595"/>
      <c r="D12" s="595"/>
      <c r="E12" s="595"/>
      <c r="F12" s="595"/>
      <c r="G12" s="595"/>
      <c r="H12" s="595"/>
    </row>
    <row r="13" spans="1:8" x14ac:dyDescent="0.3">
      <c r="A13" s="104" t="s">
        <v>315</v>
      </c>
    </row>
  </sheetData>
  <mergeCells count="1">
    <mergeCell ref="A12:H12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F17"/>
  <sheetViews>
    <sheetView zoomScale="80" zoomScaleNormal="80" workbookViewId="0">
      <selection activeCell="G19" sqref="G19"/>
    </sheetView>
  </sheetViews>
  <sheetFormatPr defaultColWidth="9.109375" defaultRowHeight="13.8" x14ac:dyDescent="0.3"/>
  <cols>
    <col min="1" max="1" width="31.5546875" style="53" customWidth="1"/>
    <col min="2" max="2" width="13.88671875" style="53" customWidth="1"/>
    <col min="3" max="3" width="12.109375" style="53" customWidth="1"/>
    <col min="4" max="4" width="10" style="53" bestFit="1" customWidth="1"/>
    <col min="5" max="5" width="10.109375" style="53" bestFit="1" customWidth="1"/>
    <col min="6" max="7" width="12.44140625" style="53" customWidth="1"/>
    <col min="8" max="16384" width="9.109375" style="53"/>
  </cols>
  <sheetData>
    <row r="1" spans="1:6" x14ac:dyDescent="0.3">
      <c r="A1" s="53" t="s">
        <v>316</v>
      </c>
    </row>
    <row r="2" spans="1:6" x14ac:dyDescent="0.3">
      <c r="A2" s="54"/>
      <c r="C2" s="82"/>
    </row>
    <row r="3" spans="1:6" ht="27.6" x14ac:dyDescent="0.3">
      <c r="A3" s="54"/>
      <c r="B3" s="153" t="s">
        <v>317</v>
      </c>
      <c r="C3" s="58" t="s">
        <v>189</v>
      </c>
    </row>
    <row r="5" spans="1:6" x14ac:dyDescent="0.3">
      <c r="A5" s="53" t="s">
        <v>84</v>
      </c>
      <c r="B5" s="64">
        <v>12100</v>
      </c>
      <c r="C5" s="106">
        <v>-2.0242914979757085</v>
      </c>
      <c r="E5" s="81"/>
      <c r="F5" s="65"/>
    </row>
    <row r="6" spans="1:6" x14ac:dyDescent="0.3">
      <c r="A6" s="53" t="s">
        <v>318</v>
      </c>
      <c r="B6" s="64">
        <v>1444.704</v>
      </c>
      <c r="C6" s="106">
        <v>-0.70762886597938479</v>
      </c>
      <c r="E6" s="81"/>
      <c r="F6" s="65"/>
    </row>
    <row r="7" spans="1:6" x14ac:dyDescent="0.3">
      <c r="A7" s="53" t="s">
        <v>319</v>
      </c>
      <c r="B7" s="64">
        <v>944.79399999999998</v>
      </c>
      <c r="C7" s="106">
        <v>15.925644171779139</v>
      </c>
      <c r="E7" s="81"/>
      <c r="F7" s="65"/>
    </row>
    <row r="8" spans="1:6" x14ac:dyDescent="0.3">
      <c r="A8" s="53" t="s">
        <v>320</v>
      </c>
      <c r="B8" s="64">
        <v>12599.913</v>
      </c>
      <c r="C8" s="106">
        <v>-2.999745872976356</v>
      </c>
      <c r="E8" s="81"/>
      <c r="F8" s="65"/>
    </row>
    <row r="9" spans="1:6" x14ac:dyDescent="0.3">
      <c r="A9" s="53" t="s">
        <v>298</v>
      </c>
      <c r="B9" s="81">
        <v>96.032409112666102</v>
      </c>
      <c r="C9" s="106">
        <v>1.0056204324199822</v>
      </c>
    </row>
    <row r="10" spans="1:6" x14ac:dyDescent="0.3">
      <c r="A10" s="55"/>
      <c r="B10" s="55"/>
      <c r="C10" s="55"/>
    </row>
    <row r="11" spans="1:6" x14ac:dyDescent="0.3">
      <c r="A11" s="53" t="s">
        <v>321</v>
      </c>
      <c r="B11" s="81"/>
    </row>
    <row r="12" spans="1:6" x14ac:dyDescent="0.3">
      <c r="A12" s="90" t="s">
        <v>322</v>
      </c>
      <c r="B12" s="64"/>
      <c r="C12" s="64"/>
      <c r="E12" s="81"/>
    </row>
    <row r="14" spans="1:6" x14ac:dyDescent="0.3">
      <c r="B14" s="64"/>
    </row>
    <row r="16" spans="1:6" x14ac:dyDescent="0.3">
      <c r="B16" s="98"/>
      <c r="C16" s="107"/>
      <c r="D16" s="107"/>
    </row>
    <row r="17" spans="2:4" x14ac:dyDescent="0.3">
      <c r="B17" s="98"/>
      <c r="C17" s="107"/>
      <c r="D17" s="107"/>
    </row>
  </sheetData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H10"/>
  <sheetViews>
    <sheetView zoomScale="106" zoomScaleNormal="106" workbookViewId="0">
      <selection activeCell="D16" sqref="D16"/>
    </sheetView>
  </sheetViews>
  <sheetFormatPr defaultColWidth="9.109375" defaultRowHeight="13.8" x14ac:dyDescent="0.3"/>
  <cols>
    <col min="1" max="1" width="10" style="108" customWidth="1"/>
    <col min="2" max="2" width="18" style="108" customWidth="1"/>
    <col min="3" max="3" width="12" style="108" customWidth="1"/>
    <col min="4" max="4" width="13.6640625" style="108" customWidth="1"/>
    <col min="5" max="5" width="12" style="108" bestFit="1" customWidth="1"/>
    <col min="6" max="8" width="9.109375" style="108"/>
    <col min="9" max="9" width="10.33203125" style="108" customWidth="1"/>
    <col min="10" max="16384" width="9.109375" style="108"/>
  </cols>
  <sheetData>
    <row r="1" spans="1:8" ht="15" x14ac:dyDescent="0.3">
      <c r="A1" s="109" t="s">
        <v>323</v>
      </c>
      <c r="B1" s="109"/>
      <c r="C1" s="109"/>
      <c r="D1" s="109"/>
      <c r="E1" s="109"/>
      <c r="F1" s="109"/>
      <c r="G1" s="110"/>
      <c r="H1" s="110"/>
    </row>
    <row r="2" spans="1:8" x14ac:dyDescent="0.3">
      <c r="A2" s="111"/>
      <c r="B2" s="112">
        <v>2020</v>
      </c>
      <c r="C2" s="112">
        <v>2021</v>
      </c>
      <c r="D2" s="113" t="s">
        <v>189</v>
      </c>
    </row>
    <row r="3" spans="1:8" x14ac:dyDescent="0.3">
      <c r="A3" s="114" t="s">
        <v>324</v>
      </c>
      <c r="B3" s="115">
        <v>63048</v>
      </c>
      <c r="C3" s="115">
        <v>71104</v>
      </c>
      <c r="D3" s="116">
        <f>(C3-B3)/B3*100</f>
        <v>12.77756629869306</v>
      </c>
      <c r="E3" s="117"/>
    </row>
    <row r="4" spans="1:8" x14ac:dyDescent="0.3">
      <c r="A4" s="114" t="s">
        <v>325</v>
      </c>
      <c r="B4" s="115">
        <v>153309</v>
      </c>
      <c r="C4" s="115">
        <v>175281</v>
      </c>
      <c r="D4" s="116">
        <f t="shared" ref="D4:D5" si="0">(C4-B4)/B4*100</f>
        <v>14.33183961802634</v>
      </c>
      <c r="E4" s="117"/>
    </row>
    <row r="5" spans="1:8" x14ac:dyDescent="0.3">
      <c r="A5" s="118" t="s">
        <v>326</v>
      </c>
      <c r="B5" s="119">
        <v>1397895</v>
      </c>
      <c r="C5" s="119">
        <v>1482760</v>
      </c>
      <c r="D5" s="120">
        <f t="shared" si="0"/>
        <v>6.0709137667707518</v>
      </c>
      <c r="E5" s="117"/>
    </row>
    <row r="7" spans="1:8" ht="15" x14ac:dyDescent="0.3">
      <c r="A7" s="121" t="s">
        <v>327</v>
      </c>
    </row>
    <row r="8" spans="1:8" ht="40.5" customHeight="1" x14ac:dyDescent="0.3">
      <c r="A8" s="596" t="s">
        <v>328</v>
      </c>
      <c r="B8" s="596"/>
      <c r="C8" s="596"/>
      <c r="D8" s="596"/>
    </row>
    <row r="9" spans="1:8" x14ac:dyDescent="0.3">
      <c r="A9" s="122"/>
    </row>
    <row r="10" spans="1:8" x14ac:dyDescent="0.3">
      <c r="A10" s="123"/>
      <c r="B10" s="124"/>
      <c r="C10" s="124"/>
      <c r="D10" s="125"/>
      <c r="E10" s="126"/>
      <c r="F10" s="125"/>
    </row>
  </sheetData>
  <mergeCells count="1">
    <mergeCell ref="A8:D8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O34"/>
  <sheetViews>
    <sheetView workbookViewId="0">
      <selection activeCell="K23" sqref="K23"/>
    </sheetView>
  </sheetViews>
  <sheetFormatPr defaultRowHeight="13.8" x14ac:dyDescent="0.3"/>
  <cols>
    <col min="1" max="1" width="15" style="460" customWidth="1"/>
    <col min="2" max="2" width="12.5546875" style="460" customWidth="1"/>
    <col min="3" max="3" width="8.88671875" style="460"/>
    <col min="4" max="4" width="13.5546875" style="460" customWidth="1"/>
    <col min="5" max="5" width="3.5546875" style="460" customWidth="1"/>
    <col min="6" max="6" width="11.109375" style="460" bestFit="1" customWidth="1"/>
    <col min="7" max="7" width="12.33203125" style="460" customWidth="1"/>
    <col min="8" max="8" width="3.33203125" style="460" customWidth="1"/>
    <col min="9" max="9" width="11.6640625" style="460" customWidth="1"/>
    <col min="10" max="10" width="12.44140625" style="460" customWidth="1"/>
    <col min="11" max="11" width="11.33203125" style="460" customWidth="1"/>
    <col min="12" max="12" width="8.88671875" style="460"/>
    <col min="13" max="13" width="3.6640625" style="460" customWidth="1"/>
    <col min="14" max="14" width="11.109375" style="460" bestFit="1" customWidth="1"/>
    <col min="15" max="15" width="10.88671875" style="460" customWidth="1"/>
    <col min="16" max="16384" width="8.88671875" style="460"/>
  </cols>
  <sheetData>
    <row r="1" spans="1:15" x14ac:dyDescent="0.3">
      <c r="A1" s="461" t="s">
        <v>401</v>
      </c>
      <c r="B1" s="462"/>
      <c r="C1" s="463"/>
      <c r="D1" s="463"/>
      <c r="E1" s="462"/>
    </row>
    <row r="2" spans="1:15" x14ac:dyDescent="0.3">
      <c r="A2" s="464"/>
      <c r="B2" s="464"/>
      <c r="C2" s="554" t="s">
        <v>33</v>
      </c>
      <c r="D2" s="554"/>
      <c r="E2" s="465"/>
      <c r="F2" s="554" t="s">
        <v>329</v>
      </c>
      <c r="G2" s="554"/>
      <c r="H2" s="464"/>
      <c r="I2" s="464"/>
      <c r="J2" s="554" t="s">
        <v>33</v>
      </c>
      <c r="K2" s="554"/>
      <c r="L2" s="465"/>
      <c r="M2" s="465"/>
      <c r="N2" s="554" t="s">
        <v>329</v>
      </c>
      <c r="O2" s="554"/>
    </row>
    <row r="3" spans="1:15" ht="27.6" x14ac:dyDescent="0.3">
      <c r="C3" s="466" t="s">
        <v>35</v>
      </c>
      <c r="D3" s="467" t="s">
        <v>36</v>
      </c>
      <c r="E3" s="466"/>
      <c r="F3" s="466" t="s">
        <v>35</v>
      </c>
      <c r="G3" s="467" t="s">
        <v>36</v>
      </c>
      <c r="J3" s="466" t="s">
        <v>35</v>
      </c>
      <c r="K3" s="467" t="s">
        <v>36</v>
      </c>
      <c r="L3" s="466"/>
      <c r="M3" s="466"/>
      <c r="N3" s="466" t="s">
        <v>35</v>
      </c>
      <c r="O3" s="467" t="s">
        <v>36</v>
      </c>
    </row>
    <row r="4" spans="1:15" x14ac:dyDescent="0.3">
      <c r="A4" s="552" t="s">
        <v>330</v>
      </c>
      <c r="B4" s="460" t="s">
        <v>39</v>
      </c>
      <c r="C4" s="469">
        <v>22222</v>
      </c>
      <c r="D4" s="470">
        <v>-26.473215762829639</v>
      </c>
      <c r="F4" s="469">
        <v>2443216</v>
      </c>
      <c r="G4" s="470">
        <v>4.0670740953396631</v>
      </c>
      <c r="I4" s="552" t="s">
        <v>331</v>
      </c>
      <c r="J4" s="460" t="s">
        <v>39</v>
      </c>
      <c r="K4" s="469">
        <v>4923</v>
      </c>
      <c r="L4" s="470">
        <v>23.16737553164873</v>
      </c>
      <c r="M4" s="470"/>
      <c r="N4" s="469">
        <v>5634848</v>
      </c>
      <c r="O4" s="470">
        <v>-4.0424506533293112</v>
      </c>
    </row>
    <row r="5" spans="1:15" x14ac:dyDescent="0.3">
      <c r="A5" s="552"/>
      <c r="B5" s="460" t="s">
        <v>40</v>
      </c>
      <c r="C5" s="469">
        <v>22580</v>
      </c>
      <c r="D5" s="470">
        <v>-29.483776271821611</v>
      </c>
      <c r="F5" s="469">
        <v>1615872</v>
      </c>
      <c r="G5" s="470">
        <v>2.2131921127672882</v>
      </c>
      <c r="I5" s="552"/>
      <c r="J5" s="460" t="s">
        <v>40</v>
      </c>
      <c r="K5" s="469">
        <v>4941</v>
      </c>
      <c r="L5" s="470">
        <v>20.482809070958297</v>
      </c>
      <c r="M5" s="470"/>
      <c r="N5" s="469">
        <v>1924374</v>
      </c>
      <c r="O5" s="470">
        <v>-15.309796320917016</v>
      </c>
    </row>
    <row r="6" spans="1:15" x14ac:dyDescent="0.3">
      <c r="A6" s="552"/>
      <c r="B6" s="460" t="s">
        <v>41</v>
      </c>
      <c r="C6" s="469">
        <v>13148</v>
      </c>
      <c r="D6" s="470">
        <v>-26.809173903362279</v>
      </c>
      <c r="F6" s="469">
        <v>385875</v>
      </c>
      <c r="G6" s="470">
        <v>-8.586854037458366</v>
      </c>
      <c r="I6" s="552"/>
      <c r="J6" s="460" t="s">
        <v>41</v>
      </c>
      <c r="K6" s="469">
        <v>7131</v>
      </c>
      <c r="L6" s="470">
        <v>51.917341286749036</v>
      </c>
      <c r="M6" s="470"/>
      <c r="N6" s="469">
        <v>599221</v>
      </c>
      <c r="O6" s="470">
        <v>2.0530820926279745</v>
      </c>
    </row>
    <row r="7" spans="1:15" x14ac:dyDescent="0.3">
      <c r="A7" s="552"/>
      <c r="B7" s="460" t="s">
        <v>42</v>
      </c>
      <c r="C7" s="469">
        <v>20365</v>
      </c>
      <c r="D7" s="470">
        <v>-24.565692484350109</v>
      </c>
      <c r="F7" s="469">
        <v>632856</v>
      </c>
      <c r="G7" s="470">
        <v>-3.2105321114387522</v>
      </c>
      <c r="I7" s="552"/>
      <c r="J7" s="460" t="s">
        <v>42</v>
      </c>
      <c r="K7" s="469">
        <v>11006</v>
      </c>
      <c r="L7" s="470">
        <v>41.030240902101468</v>
      </c>
      <c r="M7" s="470"/>
      <c r="N7" s="469">
        <v>369772</v>
      </c>
      <c r="O7" s="470">
        <v>-3.6105760082163982</v>
      </c>
    </row>
    <row r="8" spans="1:15" x14ac:dyDescent="0.3">
      <c r="A8" s="552"/>
      <c r="B8" s="460" t="s">
        <v>43</v>
      </c>
      <c r="C8" s="469">
        <v>16705</v>
      </c>
      <c r="D8" s="470">
        <v>-1.7641870038223999</v>
      </c>
      <c r="F8" s="469">
        <v>615632</v>
      </c>
      <c r="G8" s="470">
        <v>4.6790248149168434</v>
      </c>
      <c r="I8" s="552"/>
      <c r="J8" s="460" t="s">
        <v>43</v>
      </c>
      <c r="K8" s="469">
        <v>10148</v>
      </c>
      <c r="L8" s="470">
        <v>81.181931797893242</v>
      </c>
      <c r="M8" s="470"/>
      <c r="N8" s="469">
        <v>199234</v>
      </c>
      <c r="O8" s="470">
        <v>-7.7808224250615581</v>
      </c>
    </row>
    <row r="9" spans="1:15" x14ac:dyDescent="0.3">
      <c r="A9" s="552"/>
      <c r="B9" s="471" t="s">
        <v>44</v>
      </c>
      <c r="C9" s="472">
        <v>95020</v>
      </c>
      <c r="D9" s="473">
        <v>-23.500523307302146</v>
      </c>
      <c r="E9" s="471"/>
      <c r="F9" s="472">
        <v>5693451</v>
      </c>
      <c r="G9" s="473">
        <v>1.8014733491873471</v>
      </c>
      <c r="I9" s="552"/>
      <c r="J9" s="471" t="s">
        <v>44</v>
      </c>
      <c r="K9" s="472">
        <v>38149</v>
      </c>
      <c r="L9" s="473">
        <v>45.623544680688639</v>
      </c>
      <c r="M9" s="473"/>
      <c r="N9" s="472">
        <v>8727449</v>
      </c>
      <c r="O9" s="473">
        <v>-6.471382272635978</v>
      </c>
    </row>
    <row r="11" spans="1:15" x14ac:dyDescent="0.3">
      <c r="A11" s="552" t="s">
        <v>332</v>
      </c>
      <c r="B11" s="460" t="s">
        <v>39</v>
      </c>
      <c r="C11" s="469">
        <v>62</v>
      </c>
      <c r="D11" s="470">
        <v>-51.5625</v>
      </c>
      <c r="F11" s="469">
        <v>8781</v>
      </c>
      <c r="G11" s="470">
        <v>-33.683256551619962</v>
      </c>
      <c r="I11" s="552" t="s">
        <v>402</v>
      </c>
      <c r="J11" s="460" t="s">
        <v>39</v>
      </c>
      <c r="K11" s="469">
        <v>7872</v>
      </c>
      <c r="L11" s="470">
        <v>70.648168220247129</v>
      </c>
      <c r="M11" s="470"/>
      <c r="N11" s="469">
        <v>35934079</v>
      </c>
      <c r="O11" s="470">
        <v>-3.5666287274526383</v>
      </c>
    </row>
    <row r="12" spans="1:15" x14ac:dyDescent="0.3">
      <c r="A12" s="552"/>
      <c r="B12" s="460" t="s">
        <v>40</v>
      </c>
      <c r="C12" s="469">
        <v>67</v>
      </c>
      <c r="D12" s="470">
        <v>-20.238095238095227</v>
      </c>
      <c r="F12" s="469">
        <v>4271</v>
      </c>
      <c r="G12" s="470">
        <v>-13.52500506175339</v>
      </c>
      <c r="I12" s="552"/>
      <c r="J12" s="460" t="s">
        <v>40</v>
      </c>
      <c r="K12" s="469">
        <v>13648</v>
      </c>
      <c r="L12" s="470">
        <v>169.9367088607595</v>
      </c>
      <c r="M12" s="470"/>
      <c r="N12" s="469">
        <v>95390499</v>
      </c>
      <c r="O12" s="470">
        <v>15.629871916252355</v>
      </c>
    </row>
    <row r="13" spans="1:15" x14ac:dyDescent="0.3">
      <c r="A13" s="552"/>
      <c r="B13" s="460" t="s">
        <v>41</v>
      </c>
      <c r="C13" s="469">
        <v>577</v>
      </c>
      <c r="D13" s="470">
        <v>-12.708018154311645</v>
      </c>
      <c r="F13" s="469">
        <v>82764</v>
      </c>
      <c r="G13" s="470">
        <v>25.938099150917566</v>
      </c>
      <c r="I13" s="552"/>
      <c r="J13" s="460" t="s">
        <v>41</v>
      </c>
      <c r="K13" s="469">
        <v>16307</v>
      </c>
      <c r="L13" s="470">
        <v>214.92854383932018</v>
      </c>
      <c r="M13" s="470"/>
      <c r="N13" s="469">
        <v>14583270</v>
      </c>
      <c r="O13" s="470">
        <v>-30.285940904625349</v>
      </c>
    </row>
    <row r="14" spans="1:15" x14ac:dyDescent="0.3">
      <c r="A14" s="552"/>
      <c r="B14" s="460" t="s">
        <v>42</v>
      </c>
      <c r="C14" s="469">
        <v>1182</v>
      </c>
      <c r="D14" s="470">
        <v>-22.745098039215677</v>
      </c>
      <c r="F14" s="469">
        <v>317463</v>
      </c>
      <c r="G14" s="470">
        <v>15.610512860664898</v>
      </c>
      <c r="I14" s="552"/>
      <c r="J14" s="460" t="s">
        <v>42</v>
      </c>
      <c r="K14" s="469">
        <v>16252</v>
      </c>
      <c r="L14" s="470">
        <v>110.30020703933747</v>
      </c>
      <c r="M14" s="470"/>
      <c r="N14" s="469">
        <v>22591804</v>
      </c>
      <c r="O14" s="470">
        <v>7.3552376286413619</v>
      </c>
    </row>
    <row r="15" spans="1:15" x14ac:dyDescent="0.3">
      <c r="A15" s="552"/>
      <c r="B15" s="460" t="s">
        <v>43</v>
      </c>
      <c r="C15" s="469">
        <v>27</v>
      </c>
      <c r="D15" s="470">
        <v>-15.625</v>
      </c>
      <c r="F15" s="469">
        <v>2223</v>
      </c>
      <c r="G15" s="470">
        <v>23.775055679287306</v>
      </c>
      <c r="I15" s="552"/>
      <c r="J15" s="460" t="s">
        <v>43</v>
      </c>
      <c r="K15" s="469">
        <v>2956</v>
      </c>
      <c r="L15" s="470">
        <v>114.51378809869377</v>
      </c>
      <c r="M15" s="470"/>
      <c r="N15" s="469">
        <v>4880892</v>
      </c>
      <c r="O15" s="470">
        <v>-15.698799186503905</v>
      </c>
    </row>
    <row r="16" spans="1:15" x14ac:dyDescent="0.3">
      <c r="A16" s="552"/>
      <c r="B16" s="471" t="s">
        <v>44</v>
      </c>
      <c r="C16" s="472">
        <v>1906</v>
      </c>
      <c r="D16" s="473">
        <v>-21.724845995893233</v>
      </c>
      <c r="E16" s="471"/>
      <c r="F16" s="472">
        <v>415502</v>
      </c>
      <c r="G16" s="473">
        <v>15.3240019872825</v>
      </c>
      <c r="I16" s="552"/>
      <c r="J16" s="471" t="s">
        <v>44</v>
      </c>
      <c r="K16" s="472">
        <v>57035</v>
      </c>
      <c r="L16" s="473">
        <v>138.11213626685594</v>
      </c>
      <c r="M16" s="473"/>
      <c r="N16" s="472">
        <v>173380544</v>
      </c>
      <c r="O16" s="473">
        <v>3.5033456315752431</v>
      </c>
    </row>
    <row r="18" spans="1:15" x14ac:dyDescent="0.3">
      <c r="A18" s="552" t="s">
        <v>333</v>
      </c>
      <c r="B18" s="460" t="s">
        <v>39</v>
      </c>
      <c r="C18" s="469">
        <v>7544</v>
      </c>
      <c r="D18" s="470">
        <v>50.819672131147541</v>
      </c>
      <c r="F18" s="469">
        <v>164431</v>
      </c>
      <c r="G18" s="470">
        <v>43.66934321237909</v>
      </c>
      <c r="I18" s="552" t="s">
        <v>403</v>
      </c>
      <c r="J18" s="460" t="s">
        <v>39</v>
      </c>
      <c r="K18" s="469">
        <v>6595</v>
      </c>
      <c r="L18" s="470">
        <v>232.07452165156093</v>
      </c>
      <c r="M18" s="470"/>
      <c r="N18" s="469">
        <v>306615</v>
      </c>
      <c r="O18" s="470">
        <v>89.530585500939566</v>
      </c>
    </row>
    <row r="19" spans="1:15" x14ac:dyDescent="0.3">
      <c r="A19" s="552"/>
      <c r="B19" s="460" t="s">
        <v>40</v>
      </c>
      <c r="C19" s="469">
        <v>4756</v>
      </c>
      <c r="D19" s="470">
        <v>92.161616161616166</v>
      </c>
      <c r="F19" s="469">
        <v>72452</v>
      </c>
      <c r="G19" s="470">
        <v>78.814354114220833</v>
      </c>
      <c r="I19" s="552"/>
      <c r="J19" s="460" t="s">
        <v>40</v>
      </c>
      <c r="K19" s="469">
        <v>6581</v>
      </c>
      <c r="L19" s="470">
        <v>299.33252427184465</v>
      </c>
      <c r="M19" s="470"/>
      <c r="N19" s="469">
        <v>211969</v>
      </c>
      <c r="O19" s="470">
        <v>11.399636321592624</v>
      </c>
    </row>
    <row r="20" spans="1:15" x14ac:dyDescent="0.3">
      <c r="A20" s="552"/>
      <c r="B20" s="460" t="s">
        <v>41</v>
      </c>
      <c r="C20" s="469">
        <v>4159</v>
      </c>
      <c r="D20" s="470">
        <v>95.441729323308266</v>
      </c>
      <c r="F20" s="469">
        <v>74205</v>
      </c>
      <c r="G20" s="470">
        <v>55.162679826028779</v>
      </c>
      <c r="I20" s="552"/>
      <c r="J20" s="460" t="s">
        <v>41</v>
      </c>
      <c r="K20" s="469">
        <v>5421</v>
      </c>
      <c r="L20" s="470">
        <v>295.69343065693431</v>
      </c>
      <c r="M20" s="470"/>
      <c r="N20" s="469">
        <v>203370</v>
      </c>
      <c r="O20" s="470">
        <v>99.415588872655235</v>
      </c>
    </row>
    <row r="21" spans="1:15" x14ac:dyDescent="0.3">
      <c r="A21" s="552"/>
      <c r="B21" s="460" t="s">
        <v>42</v>
      </c>
      <c r="C21" s="469">
        <v>8500</v>
      </c>
      <c r="D21" s="470">
        <v>0.62744169527641702</v>
      </c>
      <c r="F21" s="469">
        <v>258740</v>
      </c>
      <c r="G21" s="470">
        <v>-13.893113512398202</v>
      </c>
      <c r="I21" s="552"/>
      <c r="J21" s="460" t="s">
        <v>42</v>
      </c>
      <c r="K21" s="469">
        <v>2440</v>
      </c>
      <c r="L21" s="470">
        <v>215.65329883570502</v>
      </c>
      <c r="M21" s="470"/>
      <c r="N21" s="469">
        <v>183271</v>
      </c>
      <c r="O21" s="470">
        <v>76.6058935764257</v>
      </c>
    </row>
    <row r="22" spans="1:15" x14ac:dyDescent="0.3">
      <c r="A22" s="552"/>
      <c r="B22" s="460" t="s">
        <v>43</v>
      </c>
      <c r="C22" s="469">
        <v>5765</v>
      </c>
      <c r="D22" s="470">
        <v>22.477161674102405</v>
      </c>
      <c r="F22" s="469">
        <v>383289</v>
      </c>
      <c r="G22" s="470">
        <v>6.8663532796895197</v>
      </c>
      <c r="I22" s="552"/>
      <c r="J22" s="460" t="s">
        <v>43</v>
      </c>
      <c r="K22" s="469">
        <v>1572</v>
      </c>
      <c r="L22" s="470">
        <v>153.14009661835749</v>
      </c>
      <c r="M22" s="470"/>
      <c r="N22" s="469">
        <v>129858</v>
      </c>
      <c r="O22" s="470">
        <v>25.555222524099122</v>
      </c>
    </row>
    <row r="23" spans="1:15" x14ac:dyDescent="0.3">
      <c r="A23" s="552"/>
      <c r="B23" s="471" t="s">
        <v>44</v>
      </c>
      <c r="C23" s="472">
        <v>30724</v>
      </c>
      <c r="D23" s="473">
        <v>34.997143986994161</v>
      </c>
      <c r="E23" s="471"/>
      <c r="F23" s="472">
        <v>953117</v>
      </c>
      <c r="G23" s="473">
        <v>10.577857906912527</v>
      </c>
      <c r="I23" s="552"/>
      <c r="J23" s="471" t="s">
        <v>44</v>
      </c>
      <c r="K23" s="472">
        <v>22609</v>
      </c>
      <c r="L23" s="473">
        <v>253.37605501719287</v>
      </c>
      <c r="M23" s="473"/>
      <c r="N23" s="472">
        <v>1035083</v>
      </c>
      <c r="O23" s="473">
        <v>56.537131864774864</v>
      </c>
    </row>
    <row r="25" spans="1:15" x14ac:dyDescent="0.3">
      <c r="A25" s="552" t="s">
        <v>334</v>
      </c>
      <c r="B25" s="460" t="s">
        <v>39</v>
      </c>
      <c r="C25" s="469">
        <v>5507</v>
      </c>
      <c r="D25" s="470">
        <v>47.561629153269024</v>
      </c>
      <c r="F25" s="469">
        <v>276094</v>
      </c>
      <c r="G25" s="470">
        <v>30.507577261597532</v>
      </c>
    </row>
    <row r="26" spans="1:15" x14ac:dyDescent="0.3">
      <c r="A26" s="552"/>
      <c r="B26" s="460" t="s">
        <v>40</v>
      </c>
      <c r="C26" s="469">
        <v>4843</v>
      </c>
      <c r="D26" s="470">
        <v>37.624325092355775</v>
      </c>
      <c r="F26" s="469">
        <v>256296</v>
      </c>
      <c r="G26" s="470">
        <v>39.898036047641398</v>
      </c>
    </row>
    <row r="27" spans="1:15" x14ac:dyDescent="0.3">
      <c r="A27" s="552"/>
      <c r="B27" s="460" t="s">
        <v>41</v>
      </c>
      <c r="C27" s="469">
        <v>10391</v>
      </c>
      <c r="D27" s="470">
        <v>26.150297438387767</v>
      </c>
      <c r="F27" s="469">
        <v>1263551</v>
      </c>
      <c r="G27" s="470">
        <v>-7.2942231261312571</v>
      </c>
    </row>
    <row r="28" spans="1:15" x14ac:dyDescent="0.3">
      <c r="A28" s="552"/>
      <c r="B28" s="460" t="s">
        <v>42</v>
      </c>
      <c r="C28" s="469">
        <v>16454</v>
      </c>
      <c r="D28" s="470">
        <v>-4.9231480411418005</v>
      </c>
      <c r="F28" s="469">
        <v>1063479</v>
      </c>
      <c r="G28" s="470">
        <v>-15.815517164949426</v>
      </c>
    </row>
    <row r="29" spans="1:15" x14ac:dyDescent="0.3">
      <c r="A29" s="552"/>
      <c r="B29" s="460" t="s">
        <v>43</v>
      </c>
      <c r="C29" s="469">
        <v>19261</v>
      </c>
      <c r="D29" s="470">
        <v>5.2398644956835199</v>
      </c>
      <c r="F29" s="469">
        <v>4135477</v>
      </c>
      <c r="G29" s="470">
        <v>9.951525876705773</v>
      </c>
    </row>
    <row r="30" spans="1:15" x14ac:dyDescent="0.3">
      <c r="A30" s="553"/>
      <c r="B30" s="475" t="s">
        <v>44</v>
      </c>
      <c r="C30" s="476">
        <v>56456</v>
      </c>
      <c r="D30" s="477">
        <v>10.490057930170664</v>
      </c>
      <c r="E30" s="475"/>
      <c r="F30" s="476">
        <v>6994897</v>
      </c>
      <c r="G30" s="477">
        <v>3.1364256236822996</v>
      </c>
      <c r="H30" s="478"/>
      <c r="I30" s="478"/>
      <c r="J30" s="478"/>
      <c r="K30" s="478"/>
      <c r="L30" s="478"/>
      <c r="M30" s="478"/>
      <c r="N30" s="478"/>
      <c r="O30" s="478"/>
    </row>
    <row r="31" spans="1:15" x14ac:dyDescent="0.3">
      <c r="A31" s="460" t="s">
        <v>335</v>
      </c>
    </row>
    <row r="32" spans="1:15" x14ac:dyDescent="0.3">
      <c r="A32" s="460" t="s">
        <v>336</v>
      </c>
    </row>
    <row r="33" spans="1:1" x14ac:dyDescent="0.3">
      <c r="A33" s="460" t="s">
        <v>337</v>
      </c>
    </row>
    <row r="34" spans="1:1" x14ac:dyDescent="0.3">
      <c r="A34" s="460" t="s">
        <v>49</v>
      </c>
    </row>
  </sheetData>
  <mergeCells count="11">
    <mergeCell ref="A11:A16"/>
    <mergeCell ref="I11:I16"/>
    <mergeCell ref="A18:A23"/>
    <mergeCell ref="I18:I23"/>
    <mergeCell ref="A25:A30"/>
    <mergeCell ref="C2:D2"/>
    <mergeCell ref="F2:G2"/>
    <mergeCell ref="J2:K2"/>
    <mergeCell ref="N2:O2"/>
    <mergeCell ref="A4:A9"/>
    <mergeCell ref="I4:I9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C38"/>
  <sheetViews>
    <sheetView workbookViewId="0">
      <selection activeCell="G25" sqref="G25"/>
    </sheetView>
  </sheetViews>
  <sheetFormatPr defaultRowHeight="13.8" x14ac:dyDescent="0.3"/>
  <cols>
    <col min="1" max="1" width="56.109375" style="460" customWidth="1"/>
    <col min="2" max="2" width="17.33203125" style="460" bestFit="1" customWidth="1"/>
    <col min="3" max="3" width="15.109375" style="460" customWidth="1"/>
    <col min="4" max="16384" width="8.88671875" style="460"/>
  </cols>
  <sheetData>
    <row r="1" spans="1:3" x14ac:dyDescent="0.3">
      <c r="A1" s="127" t="s">
        <v>338</v>
      </c>
      <c r="B1" s="128"/>
      <c r="C1" s="128"/>
    </row>
    <row r="2" spans="1:3" x14ac:dyDescent="0.3">
      <c r="A2" s="129"/>
      <c r="B2" s="130" t="s">
        <v>339</v>
      </c>
      <c r="C2" s="131" t="s">
        <v>189</v>
      </c>
    </row>
    <row r="3" spans="1:3" x14ac:dyDescent="0.3">
      <c r="A3" s="128" t="s">
        <v>340</v>
      </c>
      <c r="B3" s="133">
        <v>4880.0959999999995</v>
      </c>
      <c r="C3" s="134">
        <v>3.0005061277763545</v>
      </c>
    </row>
    <row r="4" spans="1:3" x14ac:dyDescent="0.3">
      <c r="A4" s="128" t="s">
        <v>341</v>
      </c>
      <c r="B4" s="133">
        <v>572.33000000000004</v>
      </c>
      <c r="C4" s="134">
        <v>12.022125314146583</v>
      </c>
    </row>
    <row r="5" spans="1:3" x14ac:dyDescent="0.3">
      <c r="A5" s="128" t="s">
        <v>152</v>
      </c>
      <c r="B5" s="133">
        <v>3722.2094579999998</v>
      </c>
      <c r="C5" s="134">
        <v>6.470522254004571</v>
      </c>
    </row>
    <row r="6" spans="1:3" x14ac:dyDescent="0.3">
      <c r="A6" s="128" t="s">
        <v>342</v>
      </c>
      <c r="B6" s="133">
        <v>4397.8699379999998</v>
      </c>
      <c r="C6" s="134">
        <v>14.111830254281262</v>
      </c>
    </row>
    <row r="7" spans="1:3" x14ac:dyDescent="0.3">
      <c r="A7" s="128" t="s">
        <v>343</v>
      </c>
      <c r="B7" s="133">
        <v>675.66048000000001</v>
      </c>
      <c r="C7" s="136">
        <v>88.73197765363129</v>
      </c>
    </row>
    <row r="8" spans="1:3" x14ac:dyDescent="0.3">
      <c r="A8" s="128" t="s">
        <v>344</v>
      </c>
      <c r="B8" s="133">
        <v>16708</v>
      </c>
      <c r="C8" s="134">
        <v>2.0024420024420024</v>
      </c>
    </row>
    <row r="9" spans="1:3" x14ac:dyDescent="0.3">
      <c r="A9" s="128"/>
      <c r="B9" s="135"/>
      <c r="C9" s="137"/>
    </row>
    <row r="10" spans="1:3" x14ac:dyDescent="0.3">
      <c r="A10" s="129"/>
      <c r="B10" s="130" t="s">
        <v>345</v>
      </c>
      <c r="C10" s="131" t="s">
        <v>189</v>
      </c>
    </row>
    <row r="11" spans="1:3" x14ac:dyDescent="0.3">
      <c r="A11" s="128" t="s">
        <v>346</v>
      </c>
      <c r="B11" s="133">
        <v>13103</v>
      </c>
      <c r="C11" s="134">
        <v>3.4338490685191037</v>
      </c>
    </row>
    <row r="12" spans="1:3" x14ac:dyDescent="0.3">
      <c r="A12" s="128" t="s">
        <v>347</v>
      </c>
      <c r="B12" s="133">
        <v>43</v>
      </c>
      <c r="C12" s="134">
        <v>-2.2727272727272729</v>
      </c>
    </row>
    <row r="13" spans="1:3" x14ac:dyDescent="0.3">
      <c r="A13" s="128" t="s">
        <v>348</v>
      </c>
      <c r="B13" s="133">
        <v>450</v>
      </c>
      <c r="C13" s="134">
        <v>-0.66225165562913912</v>
      </c>
    </row>
    <row r="14" spans="1:3" x14ac:dyDescent="0.3">
      <c r="A14" s="128" t="s">
        <v>349</v>
      </c>
      <c r="B14" s="133">
        <v>233</v>
      </c>
      <c r="C14" s="134">
        <v>1.7467248908296942</v>
      </c>
    </row>
    <row r="15" spans="1:3" x14ac:dyDescent="0.3">
      <c r="A15" s="128"/>
      <c r="B15" s="135"/>
      <c r="C15" s="139"/>
    </row>
    <row r="16" spans="1:3" x14ac:dyDescent="0.3">
      <c r="A16" s="129"/>
      <c r="B16" s="130" t="s">
        <v>350</v>
      </c>
      <c r="C16" s="131" t="s">
        <v>189</v>
      </c>
    </row>
    <row r="17" spans="1:3" x14ac:dyDescent="0.3">
      <c r="A17" s="128" t="s">
        <v>351</v>
      </c>
      <c r="B17" s="133">
        <v>1374230</v>
      </c>
      <c r="C17" s="134">
        <v>2.1967888509619318</v>
      </c>
    </row>
    <row r="18" spans="1:3" x14ac:dyDescent="0.3">
      <c r="A18" s="128" t="s">
        <v>352</v>
      </c>
      <c r="B18" s="133">
        <v>587027</v>
      </c>
      <c r="C18" s="134">
        <v>1.7575335247049688</v>
      </c>
    </row>
    <row r="19" spans="1:3" x14ac:dyDescent="0.3">
      <c r="A19" s="128" t="s">
        <v>353</v>
      </c>
      <c r="B19" s="133">
        <v>520834</v>
      </c>
      <c r="C19" s="134">
        <v>10.640367927434173</v>
      </c>
    </row>
    <row r="20" spans="1:3" x14ac:dyDescent="0.3">
      <c r="A20" s="128" t="s">
        <v>354</v>
      </c>
      <c r="B20" s="133">
        <v>359317.011</v>
      </c>
      <c r="C20" s="134">
        <v>11.059786692407831</v>
      </c>
    </row>
    <row r="21" spans="1:3" x14ac:dyDescent="0.3">
      <c r="A21" s="128" t="s">
        <v>355</v>
      </c>
      <c r="B21" s="133">
        <v>121006.098</v>
      </c>
      <c r="C21" s="134">
        <v>12.508104359266648</v>
      </c>
    </row>
    <row r="22" spans="1:3" x14ac:dyDescent="0.3">
      <c r="A22" s="128" t="s">
        <v>356</v>
      </c>
      <c r="B22" s="133">
        <v>104243</v>
      </c>
      <c r="C22" s="134">
        <v>5.3002141500666689</v>
      </c>
    </row>
    <row r="23" spans="1:3" x14ac:dyDescent="0.3">
      <c r="A23" s="128" t="s">
        <v>357</v>
      </c>
      <c r="B23" s="133">
        <v>21166</v>
      </c>
      <c r="C23" s="134">
        <v>13.054160880247837</v>
      </c>
    </row>
    <row r="24" spans="1:3" x14ac:dyDescent="0.3">
      <c r="A24" s="128"/>
      <c r="B24" s="133"/>
      <c r="C24" s="138"/>
    </row>
    <row r="25" spans="1:3" x14ac:dyDescent="0.3">
      <c r="A25" s="129"/>
      <c r="B25" s="130" t="s">
        <v>358</v>
      </c>
      <c r="C25" s="131" t="s">
        <v>189</v>
      </c>
    </row>
    <row r="26" spans="1:3" x14ac:dyDescent="0.3">
      <c r="A26" s="128" t="s">
        <v>359</v>
      </c>
      <c r="B26" s="133">
        <v>25915</v>
      </c>
      <c r="C26" s="134">
        <v>2.1482065431612138</v>
      </c>
    </row>
    <row r="27" spans="1:3" x14ac:dyDescent="0.3">
      <c r="A27" s="128" t="s">
        <v>360</v>
      </c>
      <c r="B27" s="133">
        <v>1522</v>
      </c>
      <c r="C27" s="134">
        <v>6.6996234666968593E-2</v>
      </c>
    </row>
    <row r="28" spans="1:3" x14ac:dyDescent="0.3">
      <c r="A28" s="128" t="s">
        <v>361</v>
      </c>
      <c r="B28" s="133">
        <v>4953.8040000000001</v>
      </c>
      <c r="C28" s="134">
        <v>-2.7879799272980761</v>
      </c>
    </row>
    <row r="29" spans="1:3" x14ac:dyDescent="0.3">
      <c r="A29" s="128" t="s">
        <v>362</v>
      </c>
      <c r="B29" s="133">
        <v>632.41200000000003</v>
      </c>
      <c r="C29" s="134">
        <v>-1.8419038956725211</v>
      </c>
    </row>
    <row r="30" spans="1:3" x14ac:dyDescent="0.3">
      <c r="A30" s="128" t="s">
        <v>363</v>
      </c>
      <c r="B30" s="133">
        <v>260.43700000000001</v>
      </c>
      <c r="C30" s="134">
        <v>3.680038854585916</v>
      </c>
    </row>
    <row r="31" spans="1:3" x14ac:dyDescent="0.3">
      <c r="A31" s="128"/>
      <c r="B31" s="135"/>
      <c r="C31" s="140"/>
    </row>
    <row r="32" spans="1:3" x14ac:dyDescent="0.3">
      <c r="A32" s="129"/>
      <c r="B32" s="141" t="s">
        <v>364</v>
      </c>
      <c r="C32" s="131" t="s">
        <v>189</v>
      </c>
    </row>
    <row r="33" spans="1:3" x14ac:dyDescent="0.3">
      <c r="A33" s="128" t="s">
        <v>365</v>
      </c>
      <c r="B33" s="142">
        <v>114.3</v>
      </c>
      <c r="C33" s="143">
        <v>6.4245810055865844</v>
      </c>
    </row>
    <row r="34" spans="1:3" x14ac:dyDescent="0.3">
      <c r="A34" s="128" t="s">
        <v>366</v>
      </c>
      <c r="B34" s="142">
        <v>113.7</v>
      </c>
      <c r="C34" s="143">
        <v>7.9772079772079829</v>
      </c>
    </row>
    <row r="35" spans="1:3" x14ac:dyDescent="0.3">
      <c r="A35" s="144"/>
      <c r="B35" s="144"/>
      <c r="C35" s="144"/>
    </row>
    <row r="36" spans="1:3" x14ac:dyDescent="0.3">
      <c r="A36" s="128"/>
      <c r="B36" s="128"/>
      <c r="C36" s="132"/>
    </row>
    <row r="37" spans="1:3" x14ac:dyDescent="0.3">
      <c r="A37" s="128" t="s">
        <v>367</v>
      </c>
      <c r="B37" s="128"/>
      <c r="C37" s="132"/>
    </row>
    <row r="38" spans="1:3" x14ac:dyDescent="0.3">
      <c r="A38" s="128"/>
      <c r="B38" s="128"/>
      <c r="C38" s="128"/>
    </row>
  </sheetData>
  <pageMargins left="0.7" right="0.7" top="0.75" bottom="0.75" header="0.3" footer="0.3"/>
  <pageSetup paperSize="8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1"/>
  <sheetViews>
    <sheetView showGridLines="0" workbookViewId="0">
      <selection activeCell="A18" sqref="A18"/>
    </sheetView>
  </sheetViews>
  <sheetFormatPr defaultRowHeight="13.8" x14ac:dyDescent="0.3"/>
  <cols>
    <col min="1" max="1" width="39.6640625" style="460" bestFit="1" customWidth="1"/>
    <col min="2" max="2" width="17.109375" style="460" customWidth="1"/>
    <col min="3" max="3" width="17.109375" style="2" customWidth="1"/>
    <col min="4" max="16384" width="8.88671875" style="460"/>
  </cols>
  <sheetData>
    <row r="1" spans="1:3" x14ac:dyDescent="0.3">
      <c r="A1" s="108" t="s">
        <v>69</v>
      </c>
    </row>
    <row r="2" spans="1:3" ht="33" customHeight="1" x14ac:dyDescent="0.3">
      <c r="A2" s="535"/>
      <c r="B2" s="536" t="s">
        <v>70</v>
      </c>
      <c r="C2" s="536" t="s">
        <v>71</v>
      </c>
    </row>
    <row r="3" spans="1:3" ht="20.25" customHeight="1" x14ac:dyDescent="0.3">
      <c r="A3" s="460" t="s">
        <v>72</v>
      </c>
      <c r="B3" s="483">
        <v>27903.4</v>
      </c>
      <c r="C3" s="484">
        <v>2.3412382000993199</v>
      </c>
    </row>
    <row r="4" spans="1:3" ht="20.25" customHeight="1" x14ac:dyDescent="0.3">
      <c r="A4" s="460" t="s">
        <v>73</v>
      </c>
      <c r="B4" s="483">
        <v>1689.6561300000001</v>
      </c>
      <c r="C4" s="484">
        <v>-17.204504025319501</v>
      </c>
    </row>
    <row r="5" spans="1:3" ht="20.25" customHeight="1" x14ac:dyDescent="0.3">
      <c r="A5" s="460" t="s">
        <v>74</v>
      </c>
      <c r="B5" s="483">
        <v>1510.7096300000001</v>
      </c>
      <c r="C5" s="484">
        <v>-17.496790461563901</v>
      </c>
    </row>
    <row r="6" spans="1:3" ht="20.25" customHeight="1" x14ac:dyDescent="0.3">
      <c r="A6" s="460" t="s">
        <v>75</v>
      </c>
      <c r="B6" s="483">
        <v>244876.72</v>
      </c>
      <c r="C6" s="484">
        <v>-7.84504650536251</v>
      </c>
    </row>
    <row r="7" spans="1:3" ht="20.25" customHeight="1" x14ac:dyDescent="0.3">
      <c r="A7" s="460" t="s">
        <v>76</v>
      </c>
      <c r="B7" s="483">
        <v>207829.02</v>
      </c>
      <c r="C7" s="484">
        <v>-7.0496818058968396</v>
      </c>
    </row>
    <row r="8" spans="1:3" ht="5.25" customHeight="1" x14ac:dyDescent="0.3">
      <c r="B8" s="483"/>
      <c r="C8" s="484"/>
    </row>
    <row r="9" spans="1:3" ht="20.25" customHeight="1" x14ac:dyDescent="0.3">
      <c r="A9" s="460" t="s">
        <v>77</v>
      </c>
      <c r="B9" s="537">
        <v>84.87</v>
      </c>
      <c r="C9" s="484">
        <v>0.86760161635369304</v>
      </c>
    </row>
    <row r="10" spans="1:3" ht="8.25" customHeight="1" x14ac:dyDescent="0.3">
      <c r="B10" s="538"/>
      <c r="C10" s="484"/>
    </row>
    <row r="11" spans="1:3" ht="20.25" customHeight="1" x14ac:dyDescent="0.3">
      <c r="A11" s="460" t="s">
        <v>78</v>
      </c>
      <c r="B11" s="539">
        <v>60.55</v>
      </c>
      <c r="C11" s="484">
        <v>-19.1048764195057</v>
      </c>
    </row>
    <row r="12" spans="1:3" ht="20.25" customHeight="1" x14ac:dyDescent="0.3">
      <c r="A12" s="460" t="s">
        <v>79</v>
      </c>
      <c r="B12" s="539">
        <v>54.14</v>
      </c>
      <c r="C12" s="484">
        <v>-19.386539606908901</v>
      </c>
    </row>
    <row r="13" spans="1:3" ht="20.25" customHeight="1" x14ac:dyDescent="0.3">
      <c r="A13" s="460" t="s">
        <v>80</v>
      </c>
      <c r="B13" s="539">
        <v>8.7799999999999994</v>
      </c>
      <c r="C13" s="484">
        <v>-9.9487179487179596</v>
      </c>
    </row>
    <row r="14" spans="1:3" ht="20.25" customHeight="1" x14ac:dyDescent="0.3">
      <c r="A14" s="460" t="s">
        <v>81</v>
      </c>
      <c r="B14" s="539">
        <v>7.45</v>
      </c>
      <c r="C14" s="484">
        <v>-9.1463414634146201</v>
      </c>
    </row>
    <row r="15" spans="1:3" ht="19.5" customHeight="1" x14ac:dyDescent="0.3">
      <c r="A15" s="478" t="s">
        <v>82</v>
      </c>
      <c r="B15" s="540">
        <v>45.2</v>
      </c>
      <c r="C15" s="412" t="s">
        <v>63</v>
      </c>
    </row>
    <row r="16" spans="1:3" x14ac:dyDescent="0.3">
      <c r="A16" s="111" t="s">
        <v>83</v>
      </c>
    </row>
    <row r="18" spans="1:12" s="2" customFormat="1" x14ac:dyDescent="0.3">
      <c r="A18" s="460"/>
      <c r="B18" s="460"/>
      <c r="D18" s="460"/>
      <c r="E18" s="460"/>
      <c r="F18" s="460"/>
      <c r="G18" s="460"/>
      <c r="H18" s="460"/>
      <c r="I18" s="460"/>
      <c r="J18" s="460"/>
      <c r="K18" s="460"/>
      <c r="L18" s="460"/>
    </row>
    <row r="19" spans="1:12" s="2" customFormat="1" x14ac:dyDescent="0.3">
      <c r="A19" s="460"/>
      <c r="B19" s="541"/>
      <c r="D19" s="460"/>
      <c r="E19" s="460"/>
      <c r="F19" s="460"/>
      <c r="G19" s="460"/>
      <c r="H19" s="460"/>
      <c r="I19" s="460"/>
      <c r="J19" s="460"/>
      <c r="K19" s="460"/>
      <c r="L19" s="460"/>
    </row>
    <row r="21" spans="1:12" s="2" customFormat="1" x14ac:dyDescent="0.3">
      <c r="A21" s="460"/>
      <c r="B21" s="538"/>
      <c r="D21" s="460"/>
      <c r="E21" s="460"/>
      <c r="F21" s="460"/>
      <c r="G21" s="460"/>
      <c r="H21" s="460"/>
      <c r="I21" s="460"/>
      <c r="J21" s="460"/>
      <c r="K21" s="460"/>
      <c r="L21" s="46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8"/>
  <sheetViews>
    <sheetView zoomScale="96" workbookViewId="0">
      <selection activeCell="C7" sqref="C7"/>
    </sheetView>
  </sheetViews>
  <sheetFormatPr defaultColWidth="9.109375" defaultRowHeight="13.8" x14ac:dyDescent="0.3"/>
  <cols>
    <col min="1" max="1" width="26.109375" style="1" customWidth="1"/>
    <col min="2" max="2" width="9.6640625" style="1" bestFit="1" customWidth="1"/>
    <col min="3" max="5" width="9.109375" style="1"/>
    <col min="6" max="6" width="9.33203125" style="1" bestFit="1" customWidth="1"/>
    <col min="7" max="16384" width="9.109375" style="1"/>
  </cols>
  <sheetData>
    <row r="1" spans="1:9" x14ac:dyDescent="0.3">
      <c r="A1" s="383" t="s">
        <v>392</v>
      </c>
    </row>
    <row r="2" spans="1:9" x14ac:dyDescent="0.3">
      <c r="A2" s="557"/>
      <c r="B2" s="559" t="s">
        <v>34</v>
      </c>
      <c r="C2" s="560"/>
      <c r="D2" s="560"/>
      <c r="E2" s="561"/>
      <c r="F2" s="560" t="s">
        <v>84</v>
      </c>
      <c r="G2" s="560"/>
      <c r="H2" s="560"/>
      <c r="I2" s="561"/>
    </row>
    <row r="3" spans="1:9" ht="41.4" x14ac:dyDescent="0.3">
      <c r="A3" s="558"/>
      <c r="B3" s="384" t="s">
        <v>85</v>
      </c>
      <c r="C3" s="385" t="s">
        <v>86</v>
      </c>
      <c r="D3" s="386" t="s">
        <v>87</v>
      </c>
      <c r="E3" s="385" t="s">
        <v>88</v>
      </c>
      <c r="F3" s="384" t="s">
        <v>89</v>
      </c>
      <c r="G3" s="385" t="s">
        <v>86</v>
      </c>
      <c r="H3" s="386" t="s">
        <v>87</v>
      </c>
      <c r="I3" s="385" t="s">
        <v>88</v>
      </c>
    </row>
    <row r="4" spans="1:9" x14ac:dyDescent="0.3">
      <c r="A4" s="387" t="s">
        <v>90</v>
      </c>
      <c r="B4" s="388">
        <v>3795.49</v>
      </c>
      <c r="C4" s="389">
        <v>3.3821622740594535</v>
      </c>
      <c r="D4" s="390">
        <v>99.595836110752501</v>
      </c>
      <c r="E4" s="391">
        <v>-48.408411265767725</v>
      </c>
      <c r="F4" s="388">
        <v>11789.377</v>
      </c>
      <c r="G4" s="389">
        <v>-0.53127878649509341</v>
      </c>
      <c r="H4" s="390">
        <v>99.634552360145918</v>
      </c>
      <c r="I4" s="391">
        <v>-44.276180707857513</v>
      </c>
    </row>
    <row r="5" spans="1:9" x14ac:dyDescent="0.3">
      <c r="A5" s="387" t="s">
        <v>91</v>
      </c>
      <c r="B5" s="388">
        <v>0</v>
      </c>
      <c r="C5" s="392">
        <v>-100</v>
      </c>
      <c r="D5" s="390">
        <v>-5.1139999999999999</v>
      </c>
      <c r="E5" s="391">
        <v>-100</v>
      </c>
      <c r="F5" s="388">
        <v>0</v>
      </c>
      <c r="G5" s="389">
        <v>-100</v>
      </c>
      <c r="H5" s="388">
        <v>0</v>
      </c>
      <c r="I5" s="391">
        <v>-100</v>
      </c>
    </row>
    <row r="6" spans="1:9" x14ac:dyDescent="0.3">
      <c r="A6" s="387" t="s">
        <v>92</v>
      </c>
      <c r="B6" s="389">
        <v>71.33</v>
      </c>
      <c r="C6" s="393">
        <v>-2.8030833917298992E-2</v>
      </c>
      <c r="D6" s="389">
        <v>100</v>
      </c>
      <c r="E6" s="391">
        <v>2359.655172413793</v>
      </c>
      <c r="F6" s="389">
        <v>387.65100000000001</v>
      </c>
      <c r="G6" s="389">
        <v>5.4858486330277429</v>
      </c>
      <c r="H6" s="389">
        <v>100</v>
      </c>
      <c r="I6" s="391">
        <v>5210.2876712328771</v>
      </c>
    </row>
    <row r="7" spans="1:9" x14ac:dyDescent="0.3">
      <c r="A7" s="387" t="s">
        <v>93</v>
      </c>
      <c r="B7" s="388">
        <v>1501.53</v>
      </c>
      <c r="C7" s="389">
        <v>-0.76137602855159514</v>
      </c>
      <c r="D7" s="390">
        <v>32.27308145691395</v>
      </c>
      <c r="E7" s="391">
        <v>-39.658816910464559</v>
      </c>
      <c r="F7" s="388">
        <v>3068.1</v>
      </c>
      <c r="G7" s="389">
        <v>-49.968201164326601</v>
      </c>
      <c r="H7" s="390">
        <v>44.960464130895346</v>
      </c>
      <c r="I7" s="391">
        <v>23.296093875582685</v>
      </c>
    </row>
    <row r="8" spans="1:9" x14ac:dyDescent="0.3">
      <c r="A8" s="387" t="s">
        <v>94</v>
      </c>
      <c r="B8" s="388">
        <v>4410.4799999999996</v>
      </c>
      <c r="C8" s="389">
        <v>-5.266278035767229</v>
      </c>
      <c r="D8" s="390">
        <v>98.62985434691916</v>
      </c>
      <c r="E8" s="391">
        <v>-44.869</v>
      </c>
      <c r="F8" s="388">
        <v>13813.343999999999</v>
      </c>
      <c r="G8" s="389">
        <v>20.969924663877393</v>
      </c>
      <c r="H8" s="390">
        <v>99.257406461462196</v>
      </c>
      <c r="I8" s="391">
        <v>-38.02173425343468</v>
      </c>
    </row>
    <row r="9" spans="1:9" x14ac:dyDescent="0.3">
      <c r="A9" s="387" t="s">
        <v>95</v>
      </c>
      <c r="B9" s="394">
        <v>252.07</v>
      </c>
      <c r="C9" s="389">
        <v>3.2185414192703092</v>
      </c>
      <c r="D9" s="390">
        <v>45.67778791605506</v>
      </c>
      <c r="E9" s="391">
        <v>19.561539655440015</v>
      </c>
      <c r="F9" s="388">
        <v>676.71799999999996</v>
      </c>
      <c r="G9" s="389">
        <v>25.452428710731098</v>
      </c>
      <c r="H9" s="390">
        <v>51.616182811747294</v>
      </c>
      <c r="I9" s="391">
        <v>-82.090774360874406</v>
      </c>
    </row>
    <row r="10" spans="1:9" x14ac:dyDescent="0.3">
      <c r="A10" s="387" t="s">
        <v>96</v>
      </c>
      <c r="B10" s="395">
        <v>3.8431999999999999</v>
      </c>
      <c r="C10" s="389">
        <v>28.106666666666655</v>
      </c>
      <c r="D10" s="390">
        <v>100</v>
      </c>
      <c r="E10" s="391">
        <v>-98.946491228070172</v>
      </c>
      <c r="F10" s="388">
        <v>5.1139999999999999</v>
      </c>
      <c r="G10" s="389">
        <v>-26.406677219743841</v>
      </c>
      <c r="H10" s="390">
        <v>100</v>
      </c>
      <c r="I10" s="391">
        <v>-99.550773014757553</v>
      </c>
    </row>
    <row r="11" spans="1:9" x14ac:dyDescent="0.3">
      <c r="A11" s="387" t="s">
        <v>97</v>
      </c>
      <c r="B11" s="395">
        <v>2820.75</v>
      </c>
      <c r="C11" s="389">
        <v>-11.969853010017786</v>
      </c>
      <c r="D11" s="395">
        <v>13.565895595143134</v>
      </c>
      <c r="E11" s="391">
        <v>-78.35154798999217</v>
      </c>
      <c r="F11" s="388">
        <v>11269.308999999999</v>
      </c>
      <c r="G11" s="389">
        <v>0.27239817434319491</v>
      </c>
      <c r="H11" s="390">
        <v>90.621421419893622</v>
      </c>
      <c r="I11" s="391">
        <v>-79.818572707736394</v>
      </c>
    </row>
    <row r="12" spans="1:9" x14ac:dyDescent="0.3">
      <c r="A12" s="387" t="s">
        <v>98</v>
      </c>
      <c r="B12" s="388">
        <v>4.0199999999999996</v>
      </c>
      <c r="C12" s="389">
        <v>688.23529411764696</v>
      </c>
      <c r="D12" s="396">
        <v>0</v>
      </c>
      <c r="E12" s="391">
        <v>-99.693597560975604</v>
      </c>
      <c r="F12" s="388">
        <v>2.222</v>
      </c>
      <c r="G12" s="389">
        <v>221.56295224312595</v>
      </c>
      <c r="H12" s="396">
        <v>0</v>
      </c>
      <c r="I12" s="391">
        <v>-99.94766716126145</v>
      </c>
    </row>
    <row r="13" spans="1:9" x14ac:dyDescent="0.3">
      <c r="A13" s="397" t="s">
        <v>99</v>
      </c>
      <c r="B13" s="398">
        <v>12859.513199999998</v>
      </c>
      <c r="C13" s="399">
        <v>-3.8783259844061746</v>
      </c>
      <c r="D13" s="400">
        <v>86.596534393612203</v>
      </c>
      <c r="E13" s="401">
        <v>-62.587459633075568</v>
      </c>
      <c r="F13" s="398">
        <v>41011.835000000006</v>
      </c>
      <c r="G13" s="399">
        <v>8.4093358651150965</v>
      </c>
      <c r="H13" s="402">
        <v>92.146476742628067</v>
      </c>
      <c r="I13" s="401">
        <v>-64.63969626504641</v>
      </c>
    </row>
    <row r="14" spans="1:9" ht="15" x14ac:dyDescent="0.3">
      <c r="A14" s="403" t="s">
        <v>393</v>
      </c>
      <c r="B14" s="404">
        <v>12528.25</v>
      </c>
      <c r="C14" s="389">
        <v>-3.9563549833529095</v>
      </c>
      <c r="D14" s="405">
        <v>87.367190150260413</v>
      </c>
      <c r="E14" s="391">
        <v>-59.422672064777323</v>
      </c>
      <c r="F14" s="406">
        <v>39940.129999999997</v>
      </c>
      <c r="G14" s="389">
        <v>8.2466642370419407</v>
      </c>
      <c r="H14" s="390">
        <v>92.146476742628067</v>
      </c>
      <c r="I14" s="391">
        <v>-62.11206974240276</v>
      </c>
    </row>
    <row r="15" spans="1:9" x14ac:dyDescent="0.3">
      <c r="A15" s="407"/>
      <c r="B15" s="408"/>
      <c r="C15" s="409"/>
      <c r="D15" s="409"/>
      <c r="E15" s="407"/>
      <c r="F15" s="409"/>
      <c r="G15" s="409"/>
      <c r="H15" s="409"/>
      <c r="I15" s="407"/>
    </row>
    <row r="17" spans="1:1" ht="15" x14ac:dyDescent="0.3">
      <c r="A17" s="410" t="s">
        <v>394</v>
      </c>
    </row>
    <row r="18" spans="1:1" x14ac:dyDescent="0.3">
      <c r="A18" s="411" t="s">
        <v>395</v>
      </c>
    </row>
  </sheetData>
  <mergeCells count="3">
    <mergeCell ref="A2:A3"/>
    <mergeCell ref="B2:E2"/>
    <mergeCell ref="F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30"/>
  <sheetViews>
    <sheetView zoomScaleNormal="100" workbookViewId="0">
      <selection activeCell="B24" sqref="B24"/>
    </sheetView>
  </sheetViews>
  <sheetFormatPr defaultColWidth="9.109375" defaultRowHeight="13.8" x14ac:dyDescent="0.3"/>
  <cols>
    <col min="1" max="1" width="23.88671875" style="7" customWidth="1"/>
    <col min="2" max="2" width="12.109375" style="7" bestFit="1" customWidth="1"/>
    <col min="3" max="3" width="10.5546875" style="7" customWidth="1"/>
    <col min="4" max="4" width="3.109375" style="7" customWidth="1"/>
    <col min="5" max="5" width="12.33203125" style="7" bestFit="1" customWidth="1"/>
    <col min="6" max="6" width="9.109375" style="7"/>
    <col min="7" max="7" width="2" style="7" customWidth="1"/>
    <col min="8" max="8" width="15.44140625" style="7" bestFit="1" customWidth="1"/>
    <col min="9" max="9" width="9.109375" style="7"/>
    <col min="10" max="10" width="8" style="7" customWidth="1"/>
    <col min="11" max="11" width="9.44140625" style="7" customWidth="1"/>
    <col min="12" max="12" width="11.44140625" style="7" bestFit="1" customWidth="1"/>
    <col min="13" max="16384" width="9.109375" style="7"/>
  </cols>
  <sheetData>
    <row r="1" spans="1:12" x14ac:dyDescent="0.3">
      <c r="A1" s="347" t="s">
        <v>391</v>
      </c>
      <c r="E1" s="235"/>
      <c r="F1" s="348"/>
    </row>
    <row r="2" spans="1:12" x14ac:dyDescent="0.3">
      <c r="A2" s="4"/>
      <c r="B2" s="4"/>
      <c r="C2" s="4"/>
      <c r="D2" s="4"/>
      <c r="E2" s="4"/>
      <c r="F2" s="4"/>
      <c r="G2" s="4"/>
      <c r="H2" s="4"/>
      <c r="I2" s="4"/>
    </row>
    <row r="3" spans="1:12" s="350" customFormat="1" x14ac:dyDescent="0.3">
      <c r="A3" s="349"/>
      <c r="B3" s="562" t="s">
        <v>100</v>
      </c>
      <c r="C3" s="562"/>
      <c r="E3" s="563" t="s">
        <v>101</v>
      </c>
      <c r="F3" s="563"/>
      <c r="H3" s="563" t="s">
        <v>102</v>
      </c>
      <c r="I3" s="563"/>
    </row>
    <row r="4" spans="1:12" s="350" customFormat="1" ht="27.6" x14ac:dyDescent="0.3">
      <c r="A4" s="351"/>
      <c r="B4" s="352" t="s">
        <v>103</v>
      </c>
      <c r="C4" s="300" t="s">
        <v>4</v>
      </c>
      <c r="D4" s="353"/>
      <c r="E4" s="352" t="s">
        <v>104</v>
      </c>
      <c r="F4" s="300" t="s">
        <v>4</v>
      </c>
      <c r="G4" s="351"/>
      <c r="H4" s="354" t="s">
        <v>105</v>
      </c>
      <c r="I4" s="300" t="s">
        <v>4</v>
      </c>
    </row>
    <row r="6" spans="1:12" s="17" customFormat="1" x14ac:dyDescent="0.3">
      <c r="A6" s="7" t="s">
        <v>106</v>
      </c>
      <c r="B6" s="355">
        <v>2484.2820000000002</v>
      </c>
      <c r="C6" s="356">
        <v>1.0236634488345264</v>
      </c>
      <c r="D6" s="357"/>
      <c r="E6" s="355">
        <v>58387.101300000002</v>
      </c>
      <c r="F6" s="356">
        <v>-5.7323340537851148</v>
      </c>
      <c r="G6" s="358"/>
      <c r="H6" s="316">
        <v>10218222.8869</v>
      </c>
      <c r="I6" s="356">
        <v>-5.205615465740447</v>
      </c>
      <c r="J6" s="359"/>
      <c r="K6" s="359"/>
      <c r="L6" s="359"/>
    </row>
    <row r="7" spans="1:12" x14ac:dyDescent="0.3">
      <c r="A7" s="7" t="s">
        <v>107</v>
      </c>
      <c r="B7" s="355"/>
      <c r="C7" s="360"/>
      <c r="D7" s="357"/>
      <c r="E7" s="358"/>
      <c r="F7" s="361"/>
      <c r="G7" s="358"/>
      <c r="H7" s="358"/>
      <c r="I7" s="361"/>
    </row>
    <row r="8" spans="1:12" s="17" customFormat="1" x14ac:dyDescent="0.3">
      <c r="A8" s="347" t="s">
        <v>108</v>
      </c>
      <c r="B8" s="355">
        <v>375.49299999999999</v>
      </c>
      <c r="C8" s="356">
        <v>-0.91042716186868344</v>
      </c>
      <c r="D8" s="362"/>
      <c r="E8" s="355">
        <v>20124.8452</v>
      </c>
      <c r="F8" s="356">
        <v>-2.559729832002736</v>
      </c>
      <c r="G8" s="363"/>
      <c r="H8" s="316">
        <v>5029261.3</v>
      </c>
      <c r="I8" s="356">
        <v>-2.5899495686103209</v>
      </c>
      <c r="J8" s="364"/>
      <c r="K8" s="364"/>
      <c r="L8" s="364"/>
    </row>
    <row r="9" spans="1:12" s="17" customFormat="1" x14ac:dyDescent="0.3">
      <c r="A9" s="347" t="s">
        <v>109</v>
      </c>
      <c r="B9" s="355">
        <v>694.48099999999999</v>
      </c>
      <c r="C9" s="356">
        <v>-2.9569253900693289</v>
      </c>
      <c r="D9" s="357"/>
      <c r="E9" s="355">
        <v>18418.557099999998</v>
      </c>
      <c r="F9" s="356">
        <v>-13.576617758962056</v>
      </c>
      <c r="G9" s="357"/>
      <c r="H9" s="316">
        <v>2486397.2084999997</v>
      </c>
      <c r="I9" s="356">
        <v>-13.580371511518097</v>
      </c>
      <c r="J9" s="364"/>
      <c r="K9" s="364"/>
      <c r="L9" s="364"/>
    </row>
    <row r="10" spans="1:12" s="17" customFormat="1" x14ac:dyDescent="0.3">
      <c r="A10" s="347" t="s">
        <v>110</v>
      </c>
      <c r="B10" s="355">
        <v>345.07900000000001</v>
      </c>
      <c r="C10" s="356">
        <v>4.3840332016479815</v>
      </c>
      <c r="D10" s="357"/>
      <c r="E10" s="355">
        <v>3751.2212</v>
      </c>
      <c r="F10" s="356">
        <v>0.21127276412874924</v>
      </c>
      <c r="G10" s="357"/>
      <c r="H10" s="316">
        <v>566110.8284</v>
      </c>
      <c r="I10" s="356">
        <v>0.31986845163556926</v>
      </c>
      <c r="J10" s="364"/>
      <c r="K10" s="364"/>
      <c r="L10" s="364"/>
    </row>
    <row r="11" spans="1:12" s="17" customFormat="1" x14ac:dyDescent="0.3">
      <c r="A11" s="365"/>
      <c r="B11" s="366"/>
      <c r="C11" s="356"/>
      <c r="D11" s="357"/>
      <c r="E11" s="366"/>
      <c r="F11" s="356"/>
      <c r="G11" s="357"/>
      <c r="H11" s="366"/>
      <c r="I11" s="356"/>
    </row>
    <row r="12" spans="1:12" s="17" customFormat="1" x14ac:dyDescent="0.3">
      <c r="A12" s="347" t="s">
        <v>111</v>
      </c>
      <c r="B12" s="367">
        <v>3507.018</v>
      </c>
      <c r="C12" s="356">
        <v>-3.1293452770619066</v>
      </c>
      <c r="D12" s="358"/>
      <c r="E12" s="367">
        <v>17501.153700000003</v>
      </c>
      <c r="F12" s="356">
        <v>-3.2276890261234872</v>
      </c>
      <c r="G12" s="358"/>
      <c r="H12" s="362">
        <v>2381407.9544000002</v>
      </c>
      <c r="I12" s="356">
        <v>-3.1899338249640823</v>
      </c>
    </row>
    <row r="13" spans="1:12" x14ac:dyDescent="0.3">
      <c r="A13" s="7" t="s">
        <v>107</v>
      </c>
      <c r="B13" s="358"/>
      <c r="C13" s="361"/>
      <c r="D13" s="358"/>
      <c r="E13" s="358"/>
      <c r="F13" s="361"/>
      <c r="G13" s="358"/>
      <c r="H13" s="358"/>
      <c r="I13" s="361"/>
    </row>
    <row r="14" spans="1:12" s="371" customFormat="1" x14ac:dyDescent="0.3">
      <c r="A14" s="347" t="s">
        <v>112</v>
      </c>
      <c r="B14" s="355">
        <v>791.73300000000006</v>
      </c>
      <c r="C14" s="356">
        <v>-4.868826103569325</v>
      </c>
      <c r="D14" s="368"/>
      <c r="E14" s="355">
        <v>9085.7361000000001</v>
      </c>
      <c r="F14" s="356">
        <v>-3.8107872528080455</v>
      </c>
      <c r="G14" s="368"/>
      <c r="H14" s="316">
        <v>1307591.4383999999</v>
      </c>
      <c r="I14" s="356">
        <v>-3.6894594710318076</v>
      </c>
      <c r="J14" s="369"/>
      <c r="K14" s="369"/>
      <c r="L14" s="370"/>
    </row>
    <row r="15" spans="1:12" s="17" customFormat="1" x14ac:dyDescent="0.3">
      <c r="A15" s="347" t="s">
        <v>113</v>
      </c>
      <c r="B15" s="355">
        <v>2715.2849999999999</v>
      </c>
      <c r="C15" s="356">
        <v>-2.6100982189740876</v>
      </c>
      <c r="D15" s="357"/>
      <c r="E15" s="355">
        <v>8415.4176000000007</v>
      </c>
      <c r="F15" s="356">
        <v>-2.5901560633143075</v>
      </c>
      <c r="G15" s="357"/>
      <c r="H15" s="316">
        <v>1073816.5160000001</v>
      </c>
      <c r="I15" s="356">
        <v>-2.5746180120941298</v>
      </c>
      <c r="J15" s="372"/>
      <c r="K15" s="372"/>
      <c r="L15" s="359"/>
    </row>
    <row r="16" spans="1:12" x14ac:dyDescent="0.3">
      <c r="A16" s="4"/>
      <c r="B16" s="4"/>
      <c r="C16" s="4"/>
      <c r="D16" s="4"/>
      <c r="E16" s="4"/>
      <c r="F16" s="4"/>
      <c r="G16" s="4"/>
      <c r="H16" s="4"/>
      <c r="I16" s="4"/>
    </row>
    <row r="18" spans="1:6" s="374" customFormat="1" ht="12" customHeight="1" x14ac:dyDescent="0.3">
      <c r="A18" s="373" t="s">
        <v>388</v>
      </c>
      <c r="B18" s="212"/>
      <c r="C18" s="212"/>
    </row>
    <row r="19" spans="1:6" x14ac:dyDescent="0.3">
      <c r="B19" s="375"/>
      <c r="C19" s="376"/>
      <c r="D19" s="375"/>
      <c r="E19" s="377"/>
      <c r="F19" s="377"/>
    </row>
    <row r="20" spans="1:6" x14ac:dyDescent="0.3">
      <c r="A20" s="378"/>
      <c r="B20" s="377"/>
      <c r="C20" s="377"/>
      <c r="D20" s="377"/>
      <c r="E20" s="377"/>
      <c r="F20" s="377"/>
    </row>
    <row r="21" spans="1:6" x14ac:dyDescent="0.3">
      <c r="B21" s="377"/>
      <c r="C21" s="377"/>
      <c r="D21" s="377"/>
      <c r="E21" s="377"/>
      <c r="F21" s="377"/>
    </row>
    <row r="22" spans="1:6" x14ac:dyDescent="0.3">
      <c r="A22" s="315"/>
      <c r="B22" s="377"/>
      <c r="C22" s="377"/>
      <c r="D22" s="377"/>
      <c r="E22" s="377"/>
      <c r="F22" s="377"/>
    </row>
    <row r="23" spans="1:6" x14ac:dyDescent="0.3">
      <c r="B23" s="377"/>
      <c r="C23" s="377"/>
      <c r="D23" s="377"/>
      <c r="E23" s="377"/>
      <c r="F23" s="377"/>
    </row>
    <row r="24" spans="1:6" x14ac:dyDescent="0.3">
      <c r="C24" s="379"/>
      <c r="E24" s="380"/>
      <c r="F24" s="348"/>
    </row>
    <row r="25" spans="1:6" x14ac:dyDescent="0.3">
      <c r="A25" s="347"/>
      <c r="B25" s="377"/>
      <c r="C25" s="377"/>
      <c r="D25" s="381"/>
      <c r="E25" s="377"/>
      <c r="F25" s="382"/>
    </row>
    <row r="26" spans="1:6" x14ac:dyDescent="0.3">
      <c r="A26" s="365"/>
      <c r="B26" s="377"/>
      <c r="C26" s="377"/>
      <c r="D26" s="381"/>
      <c r="E26" s="377"/>
      <c r="F26" s="382"/>
    </row>
    <row r="27" spans="1:6" x14ac:dyDescent="0.3">
      <c r="B27" s="377"/>
      <c r="C27" s="377"/>
      <c r="D27" s="381"/>
      <c r="E27" s="377"/>
      <c r="F27" s="382"/>
    </row>
    <row r="28" spans="1:6" x14ac:dyDescent="0.3">
      <c r="A28" s="315"/>
      <c r="B28" s="377"/>
      <c r="C28" s="377"/>
      <c r="D28" s="381"/>
      <c r="E28" s="377"/>
      <c r="F28" s="382"/>
    </row>
    <row r="29" spans="1:6" x14ac:dyDescent="0.3">
      <c r="B29" s="377"/>
      <c r="C29" s="377"/>
      <c r="D29" s="381"/>
      <c r="E29" s="377"/>
      <c r="F29" s="382"/>
    </row>
    <row r="30" spans="1:6" x14ac:dyDescent="0.3">
      <c r="B30" s="380"/>
      <c r="C30" s="348"/>
    </row>
  </sheetData>
  <mergeCells count="3">
    <mergeCell ref="B3:C3"/>
    <mergeCell ref="E3:F3"/>
    <mergeCell ref="H3:I3"/>
  </mergeCells>
  <pageMargins left="0.19685039370078741" right="0.19685039370078741" top="0.74803149606299213" bottom="0.23622047244094491" header="0.19685039370078741" footer="0.19685039370078741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Q94"/>
  <sheetViews>
    <sheetView topLeftCell="A8" zoomScaleNormal="100" workbookViewId="0">
      <selection activeCell="D6" sqref="D6"/>
    </sheetView>
  </sheetViews>
  <sheetFormatPr defaultRowHeight="13.8" x14ac:dyDescent="0.3"/>
  <cols>
    <col min="1" max="1" width="14.44140625" style="460" customWidth="1"/>
    <col min="2" max="2" width="15.5546875" style="460" customWidth="1"/>
    <col min="3" max="3" width="8.88671875" style="460"/>
    <col min="4" max="4" width="13" style="460" customWidth="1"/>
    <col min="5" max="5" width="5.109375" style="460" customWidth="1"/>
    <col min="6" max="6" width="9.88671875" style="460" bestFit="1" customWidth="1"/>
    <col min="7" max="7" width="11" style="460" customWidth="1"/>
    <col min="8" max="8" width="8.88671875" style="460"/>
    <col min="9" max="9" width="14.44140625" style="460" customWidth="1"/>
    <col min="10" max="10" width="15.5546875" style="460" customWidth="1"/>
    <col min="11" max="11" width="8.88671875" style="460"/>
    <col min="12" max="12" width="13" style="460" customWidth="1"/>
    <col min="13" max="13" width="5.109375" style="460" customWidth="1"/>
    <col min="14" max="14" width="9.88671875" style="460" bestFit="1" customWidth="1"/>
    <col min="15" max="15" width="11" style="460" customWidth="1"/>
    <col min="16" max="16384" width="8.88671875" style="460"/>
  </cols>
  <sheetData>
    <row r="1" spans="1:43" x14ac:dyDescent="0.3">
      <c r="A1" s="460" t="s">
        <v>114</v>
      </c>
      <c r="R1" s="190"/>
      <c r="S1" s="190"/>
      <c r="T1" s="471"/>
      <c r="U1" s="471"/>
      <c r="V1" s="471"/>
      <c r="W1" s="471"/>
      <c r="X1" s="471"/>
      <c r="Y1" s="471"/>
      <c r="Z1" s="190"/>
      <c r="AA1" s="190"/>
      <c r="AB1" s="471"/>
      <c r="AC1" s="471"/>
      <c r="AD1" s="471"/>
      <c r="AE1" s="471"/>
      <c r="AF1" s="471"/>
      <c r="AG1" s="471"/>
      <c r="AH1" s="190"/>
      <c r="AI1" s="190"/>
      <c r="AJ1" s="471"/>
      <c r="AK1" s="471"/>
      <c r="AL1" s="471"/>
      <c r="AM1" s="471"/>
      <c r="AN1" s="471"/>
      <c r="AO1" s="471"/>
      <c r="AP1" s="190"/>
      <c r="AQ1" s="190"/>
    </row>
    <row r="2" spans="1:43" x14ac:dyDescent="0.3">
      <c r="A2" s="464"/>
      <c r="B2" s="464"/>
      <c r="C2" s="554" t="s">
        <v>33</v>
      </c>
      <c r="D2" s="554"/>
      <c r="E2" s="465"/>
      <c r="F2" s="554" t="s">
        <v>34</v>
      </c>
      <c r="G2" s="554"/>
      <c r="I2" s="464"/>
      <c r="J2" s="464"/>
      <c r="K2" s="554" t="s">
        <v>33</v>
      </c>
      <c r="L2" s="554"/>
      <c r="M2" s="465"/>
      <c r="N2" s="554" t="s">
        <v>34</v>
      </c>
      <c r="O2" s="554"/>
      <c r="R2" s="190"/>
      <c r="S2" s="190"/>
      <c r="T2" s="471"/>
      <c r="U2" s="471"/>
      <c r="V2" s="471"/>
      <c r="W2" s="471"/>
      <c r="X2" s="471"/>
      <c r="Y2" s="471"/>
      <c r="Z2" s="190"/>
      <c r="AA2" s="190"/>
      <c r="AB2" s="471"/>
      <c r="AC2" s="471"/>
      <c r="AD2" s="471"/>
      <c r="AE2" s="471"/>
      <c r="AF2" s="471"/>
      <c r="AG2" s="471"/>
      <c r="AH2" s="190"/>
      <c r="AI2" s="190"/>
      <c r="AJ2" s="190"/>
      <c r="AK2" s="190"/>
      <c r="AL2" s="190"/>
      <c r="AM2" s="190"/>
      <c r="AN2" s="190"/>
      <c r="AO2" s="190"/>
      <c r="AP2" s="190"/>
      <c r="AQ2" s="190"/>
    </row>
    <row r="3" spans="1:43" ht="27.6" x14ac:dyDescent="0.3">
      <c r="A3" s="478"/>
      <c r="B3" s="478"/>
      <c r="C3" s="481" t="s">
        <v>35</v>
      </c>
      <c r="D3" s="482" t="s">
        <v>36</v>
      </c>
      <c r="E3" s="482"/>
      <c r="F3" s="481" t="s">
        <v>37</v>
      </c>
      <c r="G3" s="482" t="s">
        <v>36</v>
      </c>
      <c r="I3" s="478"/>
      <c r="J3" s="478"/>
      <c r="K3" s="481" t="s">
        <v>35</v>
      </c>
      <c r="L3" s="482" t="s">
        <v>36</v>
      </c>
      <c r="M3" s="482"/>
      <c r="N3" s="481" t="s">
        <v>37</v>
      </c>
      <c r="O3" s="482" t="s">
        <v>36</v>
      </c>
      <c r="R3" s="190"/>
      <c r="S3" s="190"/>
      <c r="T3" s="471"/>
      <c r="U3" s="471"/>
      <c r="V3" s="471"/>
      <c r="W3" s="471"/>
      <c r="X3" s="471"/>
      <c r="Y3" s="471"/>
      <c r="Z3" s="190"/>
      <c r="AA3" s="190"/>
      <c r="AB3" s="471"/>
      <c r="AC3" s="471"/>
      <c r="AD3" s="471"/>
      <c r="AE3" s="471"/>
      <c r="AF3" s="471"/>
      <c r="AG3" s="471"/>
      <c r="AH3" s="190"/>
      <c r="AI3" s="190"/>
      <c r="AJ3" s="471"/>
      <c r="AK3" s="471"/>
      <c r="AL3" s="471"/>
      <c r="AM3" s="471"/>
      <c r="AN3" s="471"/>
      <c r="AO3" s="471"/>
      <c r="AP3" s="190"/>
      <c r="AQ3" s="190"/>
    </row>
    <row r="4" spans="1:43" ht="15" customHeight="1" x14ac:dyDescent="0.3">
      <c r="A4" s="552" t="s">
        <v>56</v>
      </c>
      <c r="B4" s="460" t="s">
        <v>39</v>
      </c>
      <c r="C4" s="483">
        <v>3134</v>
      </c>
      <c r="D4" s="484">
        <v>0.51314945477869855</v>
      </c>
      <c r="E4" s="484"/>
      <c r="F4" s="483">
        <v>22968</v>
      </c>
      <c r="G4" s="484">
        <v>-1.852780880607213</v>
      </c>
      <c r="I4" s="564" t="s">
        <v>68</v>
      </c>
      <c r="J4" s="460" t="s">
        <v>39</v>
      </c>
      <c r="K4" s="483">
        <v>1461</v>
      </c>
      <c r="L4" s="484">
        <v>23.083403538331936</v>
      </c>
      <c r="M4" s="484"/>
      <c r="N4" s="483">
        <v>2074</v>
      </c>
      <c r="O4" s="484">
        <v>-73.534204552269941</v>
      </c>
      <c r="R4" s="190"/>
      <c r="S4" s="531"/>
      <c r="T4" s="472"/>
      <c r="U4" s="472"/>
      <c r="V4" s="190"/>
      <c r="W4" s="472"/>
      <c r="X4" s="472"/>
      <c r="Y4" s="190"/>
      <c r="Z4" s="190"/>
      <c r="AA4" s="531"/>
      <c r="AB4" s="472"/>
      <c r="AC4" s="472"/>
      <c r="AD4" s="190"/>
      <c r="AE4" s="472"/>
      <c r="AF4" s="472"/>
      <c r="AG4" s="190"/>
      <c r="AH4" s="190"/>
      <c r="AI4" s="531"/>
      <c r="AJ4" s="472"/>
      <c r="AK4" s="472"/>
      <c r="AL4" s="190"/>
      <c r="AM4" s="472"/>
      <c r="AN4" s="472"/>
      <c r="AO4" s="190"/>
      <c r="AP4" s="190"/>
      <c r="AQ4" s="190"/>
    </row>
    <row r="5" spans="1:43" x14ac:dyDescent="0.3">
      <c r="A5" s="552"/>
      <c r="B5" s="460" t="s">
        <v>40</v>
      </c>
      <c r="C5" s="483">
        <v>7650</v>
      </c>
      <c r="D5" s="484">
        <v>-34.051724137931032</v>
      </c>
      <c r="E5" s="484"/>
      <c r="F5" s="483">
        <v>71017</v>
      </c>
      <c r="G5" s="484">
        <v>-25.100162462100272</v>
      </c>
      <c r="I5" s="552"/>
      <c r="J5" s="460" t="s">
        <v>40</v>
      </c>
      <c r="K5" s="483">
        <v>2982</v>
      </c>
      <c r="L5" s="484">
        <v>-45.94888526373029</v>
      </c>
      <c r="M5" s="484"/>
      <c r="N5" s="483">
        <v>26223</v>
      </c>
      <c r="O5" s="484">
        <v>-33.382228198449482</v>
      </c>
      <c r="R5" s="190"/>
      <c r="S5" s="531"/>
      <c r="T5" s="472"/>
      <c r="U5" s="472"/>
      <c r="V5" s="190"/>
      <c r="W5" s="472"/>
      <c r="X5" s="472"/>
      <c r="Y5" s="190"/>
      <c r="Z5" s="190"/>
      <c r="AA5" s="531"/>
      <c r="AB5" s="472"/>
      <c r="AC5" s="472"/>
      <c r="AD5" s="190"/>
      <c r="AE5" s="472"/>
      <c r="AF5" s="472"/>
      <c r="AG5" s="190"/>
      <c r="AH5" s="190"/>
      <c r="AI5" s="531"/>
      <c r="AJ5" s="472"/>
      <c r="AK5" s="472"/>
      <c r="AL5" s="190"/>
      <c r="AM5" s="472"/>
      <c r="AN5" s="472"/>
      <c r="AO5" s="190"/>
      <c r="AP5" s="190"/>
      <c r="AQ5" s="190"/>
    </row>
    <row r="6" spans="1:43" x14ac:dyDescent="0.3">
      <c r="A6" s="552"/>
      <c r="B6" s="460" t="s">
        <v>41</v>
      </c>
      <c r="C6" s="483">
        <v>19961</v>
      </c>
      <c r="D6" s="484">
        <v>-37.265070086114783</v>
      </c>
      <c r="E6" s="484"/>
      <c r="F6" s="483">
        <v>210421</v>
      </c>
      <c r="G6" s="484">
        <v>-33.25000779570982</v>
      </c>
      <c r="I6" s="552"/>
      <c r="J6" s="460" t="s">
        <v>41</v>
      </c>
      <c r="K6" s="483">
        <v>104</v>
      </c>
      <c r="L6" s="484">
        <v>-77.777777777777771</v>
      </c>
      <c r="M6" s="484"/>
      <c r="N6" s="483">
        <v>702</v>
      </c>
      <c r="O6" s="484">
        <v>-76.863143184844375</v>
      </c>
      <c r="R6" s="190"/>
      <c r="S6" s="531"/>
      <c r="T6" s="472"/>
      <c r="U6" s="472"/>
      <c r="V6" s="190"/>
      <c r="W6" s="472"/>
      <c r="X6" s="472"/>
      <c r="Y6" s="190"/>
      <c r="Z6" s="190"/>
      <c r="AA6" s="531"/>
      <c r="AB6" s="472"/>
      <c r="AC6" s="472"/>
      <c r="AD6" s="190"/>
      <c r="AE6" s="472"/>
      <c r="AF6" s="472"/>
      <c r="AG6" s="190"/>
      <c r="AH6" s="190"/>
      <c r="AI6" s="531"/>
      <c r="AJ6" s="472"/>
      <c r="AK6" s="472"/>
      <c r="AL6" s="190"/>
      <c r="AM6" s="472"/>
      <c r="AN6" s="472"/>
      <c r="AO6" s="190"/>
      <c r="AP6" s="190"/>
      <c r="AQ6" s="190"/>
    </row>
    <row r="7" spans="1:43" x14ac:dyDescent="0.3">
      <c r="A7" s="552"/>
      <c r="B7" s="460" t="s">
        <v>42</v>
      </c>
      <c r="C7" s="483">
        <v>69331</v>
      </c>
      <c r="D7" s="484">
        <v>-34.526687568465988</v>
      </c>
      <c r="E7" s="484"/>
      <c r="F7" s="483">
        <v>510790</v>
      </c>
      <c r="G7" s="484">
        <v>-22.37182133132805</v>
      </c>
      <c r="I7" s="552"/>
      <c r="J7" s="460" t="s">
        <v>42</v>
      </c>
      <c r="K7" s="483">
        <v>92</v>
      </c>
      <c r="L7" s="484">
        <v>-92.30125523012552</v>
      </c>
      <c r="M7" s="484"/>
      <c r="N7" s="483">
        <v>109</v>
      </c>
      <c r="O7" s="484">
        <v>-98.698059750696359</v>
      </c>
      <c r="R7" s="190"/>
      <c r="S7" s="531"/>
      <c r="T7" s="472"/>
      <c r="U7" s="472"/>
      <c r="V7" s="190"/>
      <c r="W7" s="472"/>
      <c r="X7" s="472"/>
      <c r="Y7" s="190"/>
      <c r="Z7" s="190"/>
      <c r="AA7" s="531"/>
      <c r="AB7" s="472"/>
      <c r="AC7" s="472"/>
      <c r="AD7" s="190"/>
      <c r="AE7" s="472"/>
      <c r="AF7" s="472"/>
      <c r="AG7" s="190"/>
      <c r="AH7" s="190"/>
      <c r="AI7" s="531"/>
      <c r="AJ7" s="472"/>
      <c r="AK7" s="472"/>
      <c r="AL7" s="190"/>
      <c r="AM7" s="472"/>
      <c r="AN7" s="472"/>
      <c r="AO7" s="190"/>
      <c r="AP7" s="190"/>
      <c r="AQ7" s="190"/>
    </row>
    <row r="8" spans="1:43" x14ac:dyDescent="0.3">
      <c r="A8" s="552"/>
      <c r="B8" s="460" t="s">
        <v>43</v>
      </c>
      <c r="C8" s="483">
        <v>35967</v>
      </c>
      <c r="D8" s="484">
        <v>-28.583058655335364</v>
      </c>
      <c r="E8" s="484"/>
      <c r="F8" s="483">
        <v>245168</v>
      </c>
      <c r="G8" s="484">
        <v>-25.175092383588122</v>
      </c>
      <c r="I8" s="552"/>
      <c r="J8" s="460" t="s">
        <v>43</v>
      </c>
      <c r="K8" s="483">
        <v>5</v>
      </c>
      <c r="L8" s="484">
        <v>-58.333333333333329</v>
      </c>
      <c r="M8" s="484"/>
      <c r="N8" s="483">
        <v>1</v>
      </c>
      <c r="O8" s="484">
        <v>-97.738068310337027</v>
      </c>
      <c r="R8" s="190"/>
      <c r="S8" s="531"/>
      <c r="T8" s="472"/>
      <c r="U8" s="472"/>
      <c r="V8" s="190"/>
      <c r="W8" s="472"/>
      <c r="X8" s="472"/>
      <c r="Y8" s="190"/>
      <c r="Z8" s="190"/>
      <c r="AA8" s="531"/>
      <c r="AB8" s="472"/>
      <c r="AC8" s="472"/>
      <c r="AD8" s="190"/>
      <c r="AE8" s="472"/>
      <c r="AF8" s="472"/>
      <c r="AG8" s="190"/>
      <c r="AH8" s="190"/>
      <c r="AI8" s="531"/>
      <c r="AJ8" s="472"/>
      <c r="AK8" s="472"/>
      <c r="AL8" s="190"/>
      <c r="AM8" s="472"/>
      <c r="AN8" s="472"/>
      <c r="AO8" s="190"/>
      <c r="AP8" s="190"/>
      <c r="AQ8" s="190"/>
    </row>
    <row r="9" spans="1:43" x14ac:dyDescent="0.3">
      <c r="A9" s="552"/>
      <c r="B9" s="486" t="s">
        <v>44</v>
      </c>
      <c r="C9" s="532">
        <v>136043</v>
      </c>
      <c r="D9" s="473">
        <v>-32.914344888801224</v>
      </c>
      <c r="E9" s="473"/>
      <c r="F9" s="532">
        <v>1060364</v>
      </c>
      <c r="G9" s="473">
        <v>-25.279448600546274</v>
      </c>
      <c r="H9" s="469"/>
      <c r="I9" s="552"/>
      <c r="J9" s="486" t="s">
        <v>44</v>
      </c>
      <c r="K9" s="532">
        <v>4644</v>
      </c>
      <c r="L9" s="473">
        <v>-44.575725026852844</v>
      </c>
      <c r="M9" s="473"/>
      <c r="N9" s="532">
        <v>29109</v>
      </c>
      <c r="O9" s="473">
        <v>-50.368582625679132</v>
      </c>
      <c r="R9" s="190"/>
      <c r="S9" s="531"/>
      <c r="T9" s="472"/>
      <c r="U9" s="472"/>
      <c r="V9" s="190"/>
      <c r="W9" s="472"/>
      <c r="X9" s="472"/>
      <c r="Y9" s="190"/>
      <c r="Z9" s="190"/>
      <c r="AA9" s="531"/>
      <c r="AB9" s="472"/>
      <c r="AC9" s="472"/>
      <c r="AD9" s="190"/>
      <c r="AE9" s="472"/>
      <c r="AF9" s="472"/>
      <c r="AG9" s="190"/>
      <c r="AH9" s="190"/>
      <c r="AI9" s="531"/>
      <c r="AJ9" s="472"/>
      <c r="AK9" s="472"/>
      <c r="AL9" s="190"/>
      <c r="AM9" s="472"/>
      <c r="AN9" s="472"/>
      <c r="AO9" s="190"/>
      <c r="AP9" s="190"/>
      <c r="AQ9" s="190"/>
    </row>
    <row r="10" spans="1:43" x14ac:dyDescent="0.3">
      <c r="C10" s="190"/>
      <c r="D10" s="190"/>
      <c r="E10" s="190"/>
      <c r="F10" s="190"/>
      <c r="G10" s="190"/>
      <c r="K10" s="190"/>
      <c r="L10" s="190"/>
      <c r="M10" s="190"/>
      <c r="N10" s="190"/>
      <c r="O10" s="190"/>
      <c r="R10" s="190"/>
      <c r="S10" s="190"/>
      <c r="T10" s="471"/>
      <c r="U10" s="471"/>
      <c r="V10" s="471"/>
      <c r="W10" s="471"/>
      <c r="X10" s="471"/>
      <c r="Y10" s="471"/>
      <c r="Z10" s="190"/>
      <c r="AA10" s="190"/>
      <c r="AB10" s="471"/>
      <c r="AC10" s="471"/>
      <c r="AD10" s="471"/>
      <c r="AE10" s="471"/>
      <c r="AF10" s="471"/>
      <c r="AG10" s="471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</row>
    <row r="11" spans="1:43" ht="15" customHeight="1" x14ac:dyDescent="0.3">
      <c r="A11" s="552" t="s">
        <v>58</v>
      </c>
      <c r="B11" s="460" t="s">
        <v>39</v>
      </c>
      <c r="C11" s="483">
        <v>29302</v>
      </c>
      <c r="D11" s="484">
        <v>-28.743738145031855</v>
      </c>
      <c r="E11" s="484"/>
      <c r="F11" s="483">
        <v>341420</v>
      </c>
      <c r="G11" s="484">
        <v>-14.450994103152283</v>
      </c>
      <c r="I11" s="552" t="s">
        <v>115</v>
      </c>
      <c r="J11" s="460" t="s">
        <v>39</v>
      </c>
      <c r="K11" s="483">
        <v>40259</v>
      </c>
      <c r="L11" s="484">
        <v>35.561317260421589</v>
      </c>
      <c r="M11" s="484"/>
      <c r="N11" s="483">
        <v>409067</v>
      </c>
      <c r="O11" s="484">
        <v>39.480485170742838</v>
      </c>
      <c r="R11" s="190"/>
      <c r="S11" s="190"/>
      <c r="T11" s="471"/>
      <c r="U11" s="471"/>
      <c r="V11" s="471"/>
      <c r="W11" s="471"/>
      <c r="X11" s="471"/>
      <c r="Y11" s="471"/>
      <c r="Z11" s="190"/>
      <c r="AA11" s="471"/>
      <c r="AB11" s="471"/>
      <c r="AC11" s="471"/>
      <c r="AD11" s="471"/>
      <c r="AE11" s="471"/>
      <c r="AF11" s="471"/>
      <c r="AG11" s="471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</row>
    <row r="12" spans="1:43" x14ac:dyDescent="0.3">
      <c r="A12" s="552"/>
      <c r="B12" s="460" t="s">
        <v>40</v>
      </c>
      <c r="C12" s="483">
        <v>41452</v>
      </c>
      <c r="D12" s="484">
        <v>-49.721632603553886</v>
      </c>
      <c r="E12" s="484"/>
      <c r="F12" s="483">
        <v>278680</v>
      </c>
      <c r="G12" s="484">
        <v>-34.853838996083354</v>
      </c>
      <c r="I12" s="552"/>
      <c r="J12" s="460" t="s">
        <v>40</v>
      </c>
      <c r="K12" s="483">
        <v>53737</v>
      </c>
      <c r="L12" s="484">
        <v>14.947913324349187</v>
      </c>
      <c r="M12" s="484"/>
      <c r="N12" s="483">
        <v>500286</v>
      </c>
      <c r="O12" s="484">
        <v>29.624596353049981</v>
      </c>
      <c r="R12" s="190"/>
      <c r="S12" s="190"/>
      <c r="T12" s="471"/>
      <c r="U12" s="471"/>
      <c r="V12" s="471"/>
      <c r="W12" s="471"/>
      <c r="X12" s="471"/>
      <c r="Y12" s="471"/>
      <c r="Z12" s="190"/>
      <c r="AA12" s="190"/>
      <c r="AB12" s="471"/>
      <c r="AC12" s="471"/>
      <c r="AD12" s="471"/>
      <c r="AE12" s="471"/>
      <c r="AF12" s="471"/>
      <c r="AG12" s="471"/>
      <c r="AH12" s="190"/>
      <c r="AI12" s="190"/>
      <c r="AJ12" s="190"/>
      <c r="AK12" s="190"/>
      <c r="AL12" s="190"/>
      <c r="AM12" s="190"/>
      <c r="AN12" s="190"/>
      <c r="AO12" s="190"/>
      <c r="AP12" s="190"/>
      <c r="AQ12" s="190"/>
    </row>
    <row r="13" spans="1:43" x14ac:dyDescent="0.3">
      <c r="A13" s="552"/>
      <c r="B13" s="460" t="s">
        <v>41</v>
      </c>
      <c r="C13" s="483">
        <v>7487</v>
      </c>
      <c r="D13" s="484">
        <v>-52.290830306506088</v>
      </c>
      <c r="E13" s="484"/>
      <c r="F13" s="483">
        <v>28479</v>
      </c>
      <c r="G13" s="484">
        <v>-30.419736665615275</v>
      </c>
      <c r="I13" s="552"/>
      <c r="J13" s="460" t="s">
        <v>41</v>
      </c>
      <c r="K13" s="483">
        <v>66167</v>
      </c>
      <c r="L13" s="484">
        <v>7.1183422373320298</v>
      </c>
      <c r="M13" s="484"/>
      <c r="N13" s="483">
        <v>549263</v>
      </c>
      <c r="O13" s="484">
        <v>16.982137181220835</v>
      </c>
      <c r="R13" s="190"/>
      <c r="S13" s="531"/>
      <c r="T13" s="472"/>
      <c r="U13" s="472"/>
      <c r="V13" s="190"/>
      <c r="W13" s="472"/>
      <c r="X13" s="472"/>
      <c r="Y13" s="190"/>
      <c r="Z13" s="190"/>
      <c r="AA13" s="531"/>
      <c r="AB13" s="472"/>
      <c r="AC13" s="472"/>
      <c r="AD13" s="190"/>
      <c r="AE13" s="472"/>
      <c r="AF13" s="472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</row>
    <row r="14" spans="1:43" x14ac:dyDescent="0.3">
      <c r="A14" s="552"/>
      <c r="B14" s="460" t="s">
        <v>42</v>
      </c>
      <c r="C14" s="483">
        <v>6966</v>
      </c>
      <c r="D14" s="484">
        <v>-54.324306602845716</v>
      </c>
      <c r="E14" s="484"/>
      <c r="F14" s="483">
        <v>15804</v>
      </c>
      <c r="G14" s="484">
        <v>-22.467994254272014</v>
      </c>
      <c r="I14" s="552"/>
      <c r="J14" s="460" t="s">
        <v>42</v>
      </c>
      <c r="K14" s="483">
        <v>90922</v>
      </c>
      <c r="L14" s="484">
        <v>21.332870716344615</v>
      </c>
      <c r="M14" s="484"/>
      <c r="N14" s="483">
        <v>414572</v>
      </c>
      <c r="O14" s="484">
        <v>21.642815905077214</v>
      </c>
      <c r="R14" s="190"/>
      <c r="S14" s="531"/>
      <c r="T14" s="472"/>
      <c r="U14" s="472"/>
      <c r="V14" s="190"/>
      <c r="W14" s="472"/>
      <c r="X14" s="472"/>
      <c r="Y14" s="190"/>
      <c r="Z14" s="190"/>
      <c r="AA14" s="531"/>
      <c r="AB14" s="472"/>
      <c r="AC14" s="472"/>
      <c r="AD14" s="190"/>
      <c r="AE14" s="472"/>
      <c r="AF14" s="472"/>
      <c r="AG14" s="190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</row>
    <row r="15" spans="1:43" x14ac:dyDescent="0.3">
      <c r="A15" s="552"/>
      <c r="B15" s="460" t="s">
        <v>43</v>
      </c>
      <c r="C15" s="483">
        <v>349</v>
      </c>
      <c r="D15" s="484">
        <v>11.501597444089455</v>
      </c>
      <c r="E15" s="484"/>
      <c r="F15" s="483">
        <v>2385</v>
      </c>
      <c r="G15" s="484">
        <v>16.088334217584105</v>
      </c>
      <c r="I15" s="552"/>
      <c r="J15" s="460" t="s">
        <v>43</v>
      </c>
      <c r="K15" s="483">
        <v>53357</v>
      </c>
      <c r="L15" s="484">
        <v>31.288600182082121</v>
      </c>
      <c r="M15" s="484"/>
      <c r="N15" s="483">
        <v>537561</v>
      </c>
      <c r="O15" s="484">
        <v>25.515538893341954</v>
      </c>
      <c r="R15" s="190"/>
      <c r="S15" s="531"/>
      <c r="T15" s="472"/>
      <c r="U15" s="472"/>
      <c r="V15" s="190"/>
      <c r="W15" s="472"/>
      <c r="X15" s="472"/>
      <c r="Y15" s="190"/>
      <c r="Z15" s="190"/>
      <c r="AA15" s="531"/>
      <c r="AB15" s="472"/>
      <c r="AC15" s="472"/>
      <c r="AD15" s="190"/>
      <c r="AE15" s="472"/>
      <c r="AF15" s="472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</row>
    <row r="16" spans="1:43" x14ac:dyDescent="0.3">
      <c r="A16" s="552"/>
      <c r="B16" s="486" t="s">
        <v>44</v>
      </c>
      <c r="C16" s="532">
        <v>85556</v>
      </c>
      <c r="D16" s="473">
        <v>-44.739833617527005</v>
      </c>
      <c r="E16" s="473"/>
      <c r="F16" s="532">
        <v>666768</v>
      </c>
      <c r="G16" s="473">
        <v>-25.102230589128425</v>
      </c>
      <c r="H16" s="469"/>
      <c r="I16" s="552"/>
      <c r="J16" s="486" t="s">
        <v>44</v>
      </c>
      <c r="K16" s="532">
        <v>304442</v>
      </c>
      <c r="L16" s="473">
        <v>19.956342545529054</v>
      </c>
      <c r="M16" s="473"/>
      <c r="N16" s="532">
        <v>2410749</v>
      </c>
      <c r="O16" s="473">
        <v>25.700634352692248</v>
      </c>
      <c r="R16" s="190"/>
      <c r="S16" s="531"/>
      <c r="T16" s="472"/>
      <c r="U16" s="472"/>
      <c r="V16" s="190"/>
      <c r="W16" s="472"/>
      <c r="X16" s="472"/>
      <c r="Y16" s="190"/>
      <c r="Z16" s="190"/>
      <c r="AA16" s="531"/>
      <c r="AB16" s="472"/>
      <c r="AC16" s="472"/>
      <c r="AD16" s="190"/>
      <c r="AE16" s="472"/>
      <c r="AF16" s="472"/>
      <c r="AG16" s="190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</row>
    <row r="17" spans="1:43" x14ac:dyDescent="0.3">
      <c r="C17" s="190"/>
      <c r="D17" s="190"/>
      <c r="E17" s="190"/>
      <c r="F17" s="190"/>
      <c r="G17" s="190"/>
      <c r="K17" s="190"/>
      <c r="L17" s="190"/>
      <c r="M17" s="190"/>
      <c r="N17" s="190"/>
      <c r="O17" s="190"/>
      <c r="R17" s="190"/>
      <c r="S17" s="531"/>
      <c r="T17" s="472"/>
      <c r="U17" s="472"/>
      <c r="V17" s="190"/>
      <c r="W17" s="472"/>
      <c r="X17" s="472"/>
      <c r="Y17" s="190"/>
      <c r="Z17" s="190"/>
      <c r="AA17" s="531"/>
      <c r="AB17" s="472"/>
      <c r="AC17" s="472"/>
      <c r="AD17" s="190"/>
      <c r="AE17" s="472"/>
      <c r="AF17" s="472"/>
      <c r="AG17" s="190"/>
      <c r="AH17" s="190"/>
      <c r="AI17" s="190"/>
      <c r="AJ17" s="190"/>
      <c r="AK17" s="190"/>
      <c r="AL17" s="190"/>
      <c r="AM17" s="190"/>
      <c r="AN17" s="190"/>
      <c r="AO17" s="190"/>
      <c r="AP17" s="190"/>
      <c r="AQ17" s="190"/>
    </row>
    <row r="18" spans="1:43" ht="15" customHeight="1" x14ac:dyDescent="0.3">
      <c r="A18" s="552" t="s">
        <v>116</v>
      </c>
      <c r="B18" s="460" t="s">
        <v>39</v>
      </c>
      <c r="C18" s="483">
        <v>42279</v>
      </c>
      <c r="D18" s="484">
        <v>-25.136786188579023</v>
      </c>
      <c r="E18" s="484"/>
      <c r="F18" s="483">
        <v>777315</v>
      </c>
      <c r="G18" s="484">
        <v>-9.1406887846823821</v>
      </c>
      <c r="I18" s="552" t="s">
        <v>47</v>
      </c>
      <c r="J18" s="460" t="s">
        <v>39</v>
      </c>
      <c r="K18" s="483">
        <v>37072</v>
      </c>
      <c r="L18" s="484">
        <v>-36.791133844842285</v>
      </c>
      <c r="M18" s="484"/>
      <c r="N18" s="483">
        <v>544631</v>
      </c>
      <c r="O18" s="484">
        <v>-20.159140193082791</v>
      </c>
      <c r="R18" s="190"/>
      <c r="S18" s="531"/>
      <c r="T18" s="472"/>
      <c r="U18" s="472"/>
      <c r="V18" s="190"/>
      <c r="W18" s="472"/>
      <c r="X18" s="472"/>
      <c r="Y18" s="190"/>
      <c r="Z18" s="190"/>
      <c r="AA18" s="531"/>
      <c r="AB18" s="472"/>
      <c r="AC18" s="472"/>
      <c r="AD18" s="190"/>
      <c r="AE18" s="472"/>
      <c r="AF18" s="472"/>
      <c r="AG18" s="190"/>
      <c r="AH18" s="190"/>
      <c r="AI18" s="190"/>
      <c r="AJ18" s="190"/>
      <c r="AK18" s="190"/>
      <c r="AL18" s="190"/>
      <c r="AM18" s="190"/>
      <c r="AN18" s="190"/>
      <c r="AO18" s="190"/>
      <c r="AP18" s="190"/>
      <c r="AQ18" s="190"/>
    </row>
    <row r="19" spans="1:43" x14ac:dyDescent="0.3">
      <c r="A19" s="552"/>
      <c r="B19" s="460" t="s">
        <v>40</v>
      </c>
      <c r="C19" s="483">
        <v>73272</v>
      </c>
      <c r="D19" s="484">
        <v>-39.75531145168717</v>
      </c>
      <c r="E19" s="484"/>
      <c r="F19" s="483">
        <v>707027</v>
      </c>
      <c r="G19" s="484">
        <v>-16.702785292403703</v>
      </c>
      <c r="I19" s="552"/>
      <c r="J19" s="460" t="s">
        <v>40</v>
      </c>
      <c r="K19" s="483">
        <v>43024</v>
      </c>
      <c r="L19" s="484">
        <v>-25.464719435926753</v>
      </c>
      <c r="M19" s="484"/>
      <c r="N19" s="483">
        <v>469281</v>
      </c>
      <c r="O19" s="484">
        <v>-19.917333184617789</v>
      </c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0"/>
      <c r="AJ19" s="190"/>
      <c r="AK19" s="190"/>
      <c r="AL19" s="190"/>
      <c r="AM19" s="190"/>
      <c r="AN19" s="190"/>
      <c r="AO19" s="190"/>
      <c r="AP19" s="190"/>
      <c r="AQ19" s="190"/>
    </row>
    <row r="20" spans="1:43" x14ac:dyDescent="0.3">
      <c r="A20" s="552"/>
      <c r="B20" s="460" t="s">
        <v>41</v>
      </c>
      <c r="C20" s="483">
        <v>49418</v>
      </c>
      <c r="D20" s="484">
        <v>-31.608956793711414</v>
      </c>
      <c r="E20" s="484"/>
      <c r="F20" s="483">
        <v>470734</v>
      </c>
      <c r="G20" s="484">
        <v>-14.552961203111963</v>
      </c>
      <c r="I20" s="552"/>
      <c r="J20" s="460" t="s">
        <v>41</v>
      </c>
      <c r="K20" s="483">
        <v>36465</v>
      </c>
      <c r="L20" s="484">
        <v>-13.565468853702484</v>
      </c>
      <c r="M20" s="484"/>
      <c r="N20" s="483">
        <v>328057</v>
      </c>
      <c r="O20" s="484">
        <v>-20.671912098857931</v>
      </c>
      <c r="R20" s="190"/>
      <c r="S20" s="190"/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0"/>
      <c r="AE20" s="190"/>
      <c r="AF20" s="190"/>
      <c r="AG20" s="190"/>
      <c r="AH20" s="190"/>
      <c r="AI20" s="190"/>
      <c r="AJ20" s="190"/>
      <c r="AK20" s="190"/>
      <c r="AL20" s="190"/>
      <c r="AM20" s="190"/>
      <c r="AN20" s="190"/>
      <c r="AO20" s="190"/>
      <c r="AP20" s="190"/>
      <c r="AQ20" s="190"/>
    </row>
    <row r="21" spans="1:43" x14ac:dyDescent="0.3">
      <c r="A21" s="552"/>
      <c r="B21" s="460" t="s">
        <v>42</v>
      </c>
      <c r="C21" s="483">
        <v>112901</v>
      </c>
      <c r="D21" s="484">
        <v>-31.346723340083059</v>
      </c>
      <c r="E21" s="484"/>
      <c r="F21" s="483">
        <v>801843</v>
      </c>
      <c r="G21" s="484">
        <v>-14.898927677859135</v>
      </c>
      <c r="I21" s="552"/>
      <c r="J21" s="460" t="s">
        <v>42</v>
      </c>
      <c r="K21" s="483">
        <v>100445</v>
      </c>
      <c r="L21" s="484">
        <v>62.724577575453196</v>
      </c>
      <c r="M21" s="484"/>
      <c r="N21" s="483">
        <v>770804</v>
      </c>
      <c r="O21" s="484">
        <v>4.2971247835013742</v>
      </c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0"/>
      <c r="AJ21" s="190"/>
      <c r="AK21" s="190"/>
      <c r="AL21" s="190"/>
      <c r="AM21" s="190"/>
      <c r="AN21" s="190"/>
      <c r="AO21" s="190"/>
      <c r="AP21" s="190"/>
      <c r="AQ21" s="190"/>
    </row>
    <row r="22" spans="1:43" x14ac:dyDescent="0.3">
      <c r="A22" s="552"/>
      <c r="B22" s="460" t="s">
        <v>43</v>
      </c>
      <c r="C22" s="483">
        <v>47443</v>
      </c>
      <c r="D22" s="484">
        <v>-18.830091190610617</v>
      </c>
      <c r="E22" s="484"/>
      <c r="F22" s="483">
        <v>384695</v>
      </c>
      <c r="G22" s="484">
        <v>-8.8466160530943654</v>
      </c>
      <c r="I22" s="552"/>
      <c r="J22" s="460" t="s">
        <v>43</v>
      </c>
      <c r="K22" s="483">
        <v>67780</v>
      </c>
      <c r="L22" s="484">
        <v>25.059965312373151</v>
      </c>
      <c r="M22" s="484"/>
      <c r="N22" s="483">
        <v>1023782</v>
      </c>
      <c r="O22" s="484">
        <v>1.030375980723889</v>
      </c>
    </row>
    <row r="23" spans="1:43" x14ac:dyDescent="0.3">
      <c r="A23" s="553"/>
      <c r="B23" s="487" t="s">
        <v>44</v>
      </c>
      <c r="C23" s="533">
        <v>325313</v>
      </c>
      <c r="D23" s="477">
        <v>-31.260816004834581</v>
      </c>
      <c r="E23" s="477"/>
      <c r="F23" s="533">
        <v>3141614</v>
      </c>
      <c r="G23" s="477">
        <v>-13.202550232315176</v>
      </c>
      <c r="H23" s="534"/>
      <c r="I23" s="553"/>
      <c r="J23" s="487" t="s">
        <v>44</v>
      </c>
      <c r="K23" s="533">
        <v>284786</v>
      </c>
      <c r="L23" s="477">
        <v>3.7524682497467978</v>
      </c>
      <c r="M23" s="477"/>
      <c r="N23" s="533">
        <v>3136555</v>
      </c>
      <c r="O23" s="477">
        <v>-8.6637073974408025</v>
      </c>
    </row>
    <row r="24" spans="1:43" x14ac:dyDescent="0.3">
      <c r="C24" s="190"/>
      <c r="D24" s="190"/>
      <c r="E24" s="190"/>
      <c r="F24" s="190"/>
      <c r="G24" s="190"/>
      <c r="K24" s="190"/>
      <c r="L24" s="190"/>
      <c r="M24" s="190"/>
      <c r="N24" s="190"/>
      <c r="O24" s="190"/>
    </row>
    <row r="25" spans="1:43" x14ac:dyDescent="0.3">
      <c r="A25" s="460" t="s">
        <v>49</v>
      </c>
    </row>
    <row r="30" spans="1:43" x14ac:dyDescent="0.3">
      <c r="H30" s="469"/>
    </row>
    <row r="37" spans="3:15" x14ac:dyDescent="0.3">
      <c r="H37" s="469"/>
    </row>
    <row r="45" spans="3:15" x14ac:dyDescent="0.3">
      <c r="C45" s="190"/>
      <c r="D45" s="190"/>
      <c r="E45" s="190"/>
      <c r="F45" s="190"/>
      <c r="G45" s="190"/>
      <c r="K45" s="190"/>
      <c r="L45" s="190"/>
      <c r="M45" s="190"/>
      <c r="N45" s="190"/>
      <c r="O45" s="190"/>
    </row>
    <row r="46" spans="3:15" x14ac:dyDescent="0.3">
      <c r="C46" s="190"/>
      <c r="D46" s="190"/>
      <c r="E46" s="190"/>
      <c r="F46" s="190"/>
      <c r="G46" s="190"/>
      <c r="K46" s="190"/>
      <c r="L46" s="190"/>
      <c r="M46" s="190"/>
      <c r="N46" s="190"/>
      <c r="O46" s="190"/>
    </row>
    <row r="47" spans="3:15" x14ac:dyDescent="0.3">
      <c r="C47" s="190"/>
      <c r="D47" s="190"/>
      <c r="E47" s="190"/>
      <c r="F47" s="190"/>
      <c r="G47" s="190"/>
      <c r="K47" s="190"/>
      <c r="L47" s="190"/>
      <c r="M47" s="190"/>
      <c r="N47" s="190"/>
      <c r="O47" s="190"/>
    </row>
    <row r="48" spans="3:15" x14ac:dyDescent="0.3">
      <c r="C48" s="190"/>
      <c r="D48" s="190"/>
      <c r="E48" s="190"/>
      <c r="F48" s="190"/>
      <c r="G48" s="190"/>
      <c r="K48" s="190"/>
      <c r="L48" s="190"/>
      <c r="M48" s="190"/>
      <c r="N48" s="190"/>
      <c r="O48" s="190"/>
    </row>
    <row r="49" spans="3:15" x14ac:dyDescent="0.3">
      <c r="C49" s="190"/>
      <c r="D49" s="190"/>
      <c r="E49" s="190"/>
      <c r="F49" s="190"/>
      <c r="G49" s="190"/>
      <c r="K49" s="190"/>
      <c r="L49" s="190"/>
      <c r="M49" s="190"/>
      <c r="N49" s="190"/>
      <c r="O49" s="190"/>
    </row>
    <row r="50" spans="3:15" x14ac:dyDescent="0.3">
      <c r="C50" s="190"/>
      <c r="D50" s="190"/>
      <c r="E50" s="190"/>
      <c r="F50" s="190"/>
      <c r="G50" s="190"/>
      <c r="K50" s="190"/>
      <c r="L50" s="190"/>
      <c r="M50" s="190"/>
      <c r="N50" s="190"/>
      <c r="O50" s="190"/>
    </row>
    <row r="51" spans="3:15" x14ac:dyDescent="0.3">
      <c r="C51" s="190"/>
      <c r="D51" s="190"/>
      <c r="E51" s="190"/>
      <c r="F51" s="190"/>
      <c r="G51" s="190"/>
      <c r="K51" s="190"/>
      <c r="L51" s="190"/>
      <c r="M51" s="190"/>
      <c r="N51" s="190"/>
      <c r="O51" s="190"/>
    </row>
    <row r="52" spans="3:15" x14ac:dyDescent="0.3">
      <c r="C52" s="190"/>
      <c r="D52" s="190"/>
      <c r="E52" s="190"/>
      <c r="F52" s="190"/>
      <c r="G52" s="190"/>
      <c r="K52" s="190"/>
      <c r="L52" s="190"/>
      <c r="M52" s="190"/>
      <c r="N52" s="190"/>
      <c r="O52" s="190"/>
    </row>
    <row r="53" spans="3:15" x14ac:dyDescent="0.3">
      <c r="C53" s="190"/>
      <c r="D53" s="190"/>
      <c r="E53" s="190"/>
      <c r="F53" s="190"/>
      <c r="G53" s="190"/>
      <c r="K53" s="190"/>
      <c r="L53" s="190"/>
      <c r="M53" s="190"/>
      <c r="N53" s="190"/>
      <c r="O53" s="190"/>
    </row>
    <row r="54" spans="3:15" x14ac:dyDescent="0.3">
      <c r="C54" s="190"/>
      <c r="D54" s="190"/>
      <c r="E54" s="190"/>
      <c r="F54" s="190"/>
      <c r="G54" s="190"/>
      <c r="K54" s="190"/>
      <c r="L54" s="190"/>
      <c r="M54" s="190"/>
      <c r="N54" s="190"/>
      <c r="O54" s="190"/>
    </row>
    <row r="55" spans="3:15" x14ac:dyDescent="0.3">
      <c r="C55" s="190"/>
      <c r="D55" s="190"/>
      <c r="E55" s="190"/>
      <c r="F55" s="190"/>
      <c r="G55" s="190"/>
      <c r="K55" s="190"/>
      <c r="L55" s="190"/>
      <c r="M55" s="190"/>
      <c r="N55" s="190"/>
      <c r="O55" s="190"/>
    </row>
    <row r="56" spans="3:15" x14ac:dyDescent="0.3">
      <c r="C56" s="190"/>
      <c r="D56" s="190"/>
      <c r="E56" s="190"/>
      <c r="F56" s="190"/>
      <c r="G56" s="190"/>
      <c r="K56" s="190"/>
      <c r="L56" s="190"/>
      <c r="M56" s="190"/>
      <c r="N56" s="190"/>
      <c r="O56" s="190"/>
    </row>
    <row r="57" spans="3:15" x14ac:dyDescent="0.3">
      <c r="C57" s="190"/>
      <c r="D57" s="190"/>
      <c r="E57" s="190"/>
      <c r="F57" s="190"/>
      <c r="G57" s="190"/>
      <c r="K57" s="190"/>
      <c r="L57" s="190"/>
      <c r="M57" s="190"/>
      <c r="N57" s="190"/>
      <c r="O57" s="190"/>
    </row>
    <row r="58" spans="3:15" x14ac:dyDescent="0.3">
      <c r="C58" s="190"/>
      <c r="D58" s="190"/>
      <c r="E58" s="190"/>
      <c r="F58" s="190"/>
      <c r="G58" s="190"/>
      <c r="K58" s="190"/>
      <c r="L58" s="190"/>
      <c r="M58" s="190"/>
      <c r="N58" s="190"/>
      <c r="O58" s="190"/>
    </row>
    <row r="59" spans="3:15" x14ac:dyDescent="0.3">
      <c r="C59" s="190"/>
      <c r="D59" s="190"/>
      <c r="E59" s="190"/>
      <c r="F59" s="190"/>
      <c r="G59" s="190"/>
      <c r="K59" s="190"/>
      <c r="L59" s="190"/>
      <c r="M59" s="190"/>
      <c r="N59" s="190"/>
      <c r="O59" s="190"/>
    </row>
    <row r="60" spans="3:15" x14ac:dyDescent="0.3">
      <c r="C60" s="190"/>
      <c r="D60" s="190"/>
      <c r="E60" s="190"/>
      <c r="F60" s="190"/>
      <c r="G60" s="190"/>
      <c r="K60" s="190"/>
      <c r="L60" s="190"/>
      <c r="M60" s="190"/>
      <c r="N60" s="190"/>
      <c r="O60" s="190"/>
    </row>
    <row r="61" spans="3:15" x14ac:dyDescent="0.3">
      <c r="C61" s="190"/>
      <c r="D61" s="190"/>
      <c r="E61" s="190"/>
      <c r="F61" s="190"/>
      <c r="G61" s="190"/>
      <c r="K61" s="190"/>
      <c r="L61" s="190"/>
      <c r="M61" s="190"/>
      <c r="N61" s="190"/>
      <c r="O61" s="190"/>
    </row>
    <row r="62" spans="3:15" x14ac:dyDescent="0.3">
      <c r="C62" s="190"/>
      <c r="D62" s="190"/>
      <c r="E62" s="190"/>
      <c r="F62" s="190"/>
      <c r="G62" s="190"/>
      <c r="K62" s="190"/>
      <c r="L62" s="190"/>
      <c r="M62" s="190"/>
      <c r="N62" s="190"/>
      <c r="O62" s="190"/>
    </row>
    <row r="63" spans="3:15" x14ac:dyDescent="0.3">
      <c r="C63" s="190"/>
      <c r="D63" s="190"/>
      <c r="E63" s="190"/>
      <c r="F63" s="190"/>
      <c r="G63" s="190"/>
      <c r="K63" s="190"/>
      <c r="L63" s="190"/>
      <c r="M63" s="190"/>
      <c r="N63" s="190"/>
      <c r="O63" s="190"/>
    </row>
    <row r="64" spans="3:15" x14ac:dyDescent="0.3">
      <c r="C64" s="190"/>
      <c r="D64" s="190"/>
      <c r="E64" s="190"/>
      <c r="F64" s="190"/>
      <c r="G64" s="190"/>
      <c r="K64" s="190"/>
      <c r="L64" s="190"/>
      <c r="M64" s="190"/>
      <c r="N64" s="190"/>
      <c r="O64" s="190"/>
    </row>
    <row r="65" spans="3:15" x14ac:dyDescent="0.3">
      <c r="C65" s="190"/>
      <c r="D65" s="190"/>
      <c r="E65" s="190"/>
      <c r="F65" s="190"/>
      <c r="G65" s="190"/>
      <c r="K65" s="190"/>
      <c r="L65" s="190"/>
      <c r="M65" s="190"/>
      <c r="N65" s="190"/>
      <c r="O65" s="190"/>
    </row>
    <row r="66" spans="3:15" x14ac:dyDescent="0.3">
      <c r="C66" s="190"/>
      <c r="D66" s="190"/>
      <c r="E66" s="190"/>
      <c r="F66" s="190"/>
      <c r="G66" s="190"/>
      <c r="K66" s="190"/>
      <c r="L66" s="190"/>
      <c r="M66" s="190"/>
      <c r="N66" s="190"/>
      <c r="O66" s="190"/>
    </row>
    <row r="67" spans="3:15" x14ac:dyDescent="0.3">
      <c r="C67" s="190"/>
      <c r="D67" s="190"/>
      <c r="E67" s="190"/>
      <c r="F67" s="190"/>
      <c r="G67" s="190"/>
      <c r="K67" s="190"/>
      <c r="L67" s="190"/>
      <c r="M67" s="190"/>
      <c r="N67" s="190"/>
      <c r="O67" s="190"/>
    </row>
    <row r="68" spans="3:15" x14ac:dyDescent="0.3">
      <c r="C68" s="190"/>
      <c r="D68" s="190"/>
      <c r="E68" s="190"/>
      <c r="F68" s="190"/>
      <c r="G68" s="190"/>
      <c r="K68" s="190"/>
      <c r="L68" s="190"/>
      <c r="M68" s="190"/>
      <c r="N68" s="190"/>
      <c r="O68" s="190"/>
    </row>
    <row r="69" spans="3:15" x14ac:dyDescent="0.3">
      <c r="C69" s="190"/>
      <c r="D69" s="190"/>
      <c r="E69" s="190"/>
      <c r="F69" s="190"/>
      <c r="G69" s="190"/>
      <c r="K69" s="190"/>
      <c r="L69" s="190"/>
      <c r="M69" s="190"/>
      <c r="N69" s="190"/>
      <c r="O69" s="190"/>
    </row>
    <row r="70" spans="3:15" x14ac:dyDescent="0.3">
      <c r="C70" s="190"/>
      <c r="D70" s="190"/>
      <c r="E70" s="190"/>
      <c r="F70" s="190"/>
      <c r="G70" s="190"/>
      <c r="K70" s="190"/>
      <c r="L70" s="190"/>
      <c r="M70" s="190"/>
      <c r="N70" s="190"/>
      <c r="O70" s="190"/>
    </row>
    <row r="71" spans="3:15" x14ac:dyDescent="0.3">
      <c r="C71" s="190"/>
      <c r="D71" s="190"/>
      <c r="E71" s="190"/>
      <c r="F71" s="190"/>
      <c r="G71" s="190"/>
      <c r="K71" s="190"/>
      <c r="L71" s="190"/>
      <c r="M71" s="190"/>
      <c r="N71" s="190"/>
      <c r="O71" s="190"/>
    </row>
    <row r="72" spans="3:15" x14ac:dyDescent="0.3">
      <c r="C72" s="190"/>
      <c r="D72" s="190"/>
      <c r="E72" s="190"/>
      <c r="F72" s="190"/>
      <c r="G72" s="190"/>
      <c r="K72" s="190"/>
      <c r="L72" s="190"/>
      <c r="M72" s="190"/>
      <c r="N72" s="190"/>
      <c r="O72" s="190"/>
    </row>
    <row r="73" spans="3:15" x14ac:dyDescent="0.3">
      <c r="C73" s="190"/>
      <c r="D73" s="190"/>
      <c r="E73" s="190"/>
      <c r="F73" s="190"/>
      <c r="G73" s="190"/>
      <c r="K73" s="190"/>
      <c r="L73" s="190"/>
      <c r="M73" s="190"/>
      <c r="N73" s="190"/>
      <c r="O73" s="190"/>
    </row>
    <row r="74" spans="3:15" x14ac:dyDescent="0.3">
      <c r="C74" s="190"/>
      <c r="D74" s="190"/>
      <c r="E74" s="190"/>
      <c r="F74" s="190"/>
      <c r="G74" s="190"/>
      <c r="K74" s="190"/>
      <c r="L74" s="190"/>
      <c r="M74" s="190"/>
      <c r="N74" s="190"/>
      <c r="O74" s="190"/>
    </row>
    <row r="75" spans="3:15" x14ac:dyDescent="0.3">
      <c r="C75" s="190"/>
      <c r="D75" s="190"/>
      <c r="E75" s="190"/>
      <c r="F75" s="190"/>
      <c r="G75" s="190"/>
      <c r="K75" s="190"/>
      <c r="L75" s="190"/>
      <c r="M75" s="190"/>
      <c r="N75" s="190"/>
      <c r="O75" s="190"/>
    </row>
    <row r="76" spans="3:15" x14ac:dyDescent="0.3">
      <c r="C76" s="190"/>
      <c r="D76" s="190"/>
      <c r="E76" s="190"/>
      <c r="F76" s="190"/>
      <c r="G76" s="190"/>
      <c r="K76" s="190"/>
      <c r="L76" s="190"/>
      <c r="M76" s="190"/>
      <c r="N76" s="190"/>
      <c r="O76" s="190"/>
    </row>
    <row r="77" spans="3:15" x14ac:dyDescent="0.3">
      <c r="C77" s="190"/>
      <c r="D77" s="190"/>
      <c r="E77" s="190"/>
      <c r="F77" s="190"/>
      <c r="G77" s="190"/>
      <c r="K77" s="190"/>
      <c r="L77" s="190"/>
      <c r="M77" s="190"/>
      <c r="N77" s="190"/>
      <c r="O77" s="190"/>
    </row>
    <row r="78" spans="3:15" x14ac:dyDescent="0.3">
      <c r="C78" s="190"/>
      <c r="D78" s="190"/>
      <c r="E78" s="190"/>
      <c r="F78" s="190"/>
      <c r="G78" s="190"/>
      <c r="K78" s="190"/>
      <c r="L78" s="190"/>
      <c r="M78" s="190"/>
      <c r="N78" s="190"/>
      <c r="O78" s="190"/>
    </row>
    <row r="79" spans="3:15" x14ac:dyDescent="0.3">
      <c r="C79" s="190"/>
      <c r="D79" s="190"/>
      <c r="E79" s="190"/>
      <c r="F79" s="190"/>
      <c r="G79" s="190"/>
      <c r="K79" s="190"/>
      <c r="L79" s="190"/>
      <c r="M79" s="190"/>
      <c r="N79" s="190"/>
      <c r="O79" s="190"/>
    </row>
    <row r="80" spans="3:15" x14ac:dyDescent="0.3">
      <c r="C80" s="190"/>
      <c r="D80" s="190"/>
      <c r="E80" s="190"/>
      <c r="F80" s="190"/>
      <c r="G80" s="190"/>
      <c r="K80" s="190"/>
      <c r="L80" s="190"/>
      <c r="M80" s="190"/>
      <c r="N80" s="190"/>
      <c r="O80" s="190"/>
    </row>
    <row r="81" spans="3:15" x14ac:dyDescent="0.3">
      <c r="C81" s="190"/>
      <c r="D81" s="190"/>
      <c r="E81" s="190"/>
      <c r="F81" s="190"/>
      <c r="G81" s="190"/>
      <c r="K81" s="190"/>
      <c r="L81" s="190"/>
      <c r="M81" s="190"/>
      <c r="N81" s="190"/>
      <c r="O81" s="190"/>
    </row>
    <row r="82" spans="3:15" x14ac:dyDescent="0.3">
      <c r="C82" s="190"/>
      <c r="D82" s="190"/>
      <c r="E82" s="190"/>
      <c r="F82" s="190"/>
      <c r="G82" s="190"/>
      <c r="K82" s="190"/>
      <c r="L82" s="190"/>
      <c r="M82" s="190"/>
      <c r="N82" s="190"/>
      <c r="O82" s="190"/>
    </row>
    <row r="83" spans="3:15" x14ac:dyDescent="0.3">
      <c r="C83" s="190"/>
      <c r="D83" s="190"/>
      <c r="E83" s="190"/>
      <c r="F83" s="190"/>
      <c r="G83" s="190"/>
      <c r="K83" s="190"/>
      <c r="L83" s="190"/>
      <c r="M83" s="190"/>
      <c r="N83" s="190"/>
      <c r="O83" s="190"/>
    </row>
    <row r="84" spans="3:15" x14ac:dyDescent="0.3">
      <c r="C84" s="190"/>
      <c r="D84" s="190"/>
      <c r="E84" s="190"/>
      <c r="F84" s="190"/>
      <c r="G84" s="190"/>
      <c r="K84" s="190"/>
      <c r="L84" s="190"/>
      <c r="M84" s="190"/>
      <c r="N84" s="190"/>
      <c r="O84" s="190"/>
    </row>
    <row r="85" spans="3:15" x14ac:dyDescent="0.3">
      <c r="C85" s="190"/>
      <c r="D85" s="190"/>
      <c r="E85" s="190"/>
      <c r="F85" s="190"/>
      <c r="G85" s="190"/>
      <c r="K85" s="190"/>
      <c r="L85" s="190"/>
      <c r="M85" s="190"/>
      <c r="N85" s="190"/>
      <c r="O85" s="190"/>
    </row>
    <row r="86" spans="3:15" x14ac:dyDescent="0.3">
      <c r="C86" s="190"/>
      <c r="D86" s="190"/>
      <c r="E86" s="190"/>
      <c r="F86" s="190"/>
      <c r="G86" s="190"/>
      <c r="K86" s="190"/>
      <c r="L86" s="190"/>
      <c r="M86" s="190"/>
      <c r="N86" s="190"/>
      <c r="O86" s="190"/>
    </row>
    <row r="87" spans="3:15" x14ac:dyDescent="0.3">
      <c r="C87" s="190"/>
      <c r="D87" s="190"/>
      <c r="E87" s="190"/>
      <c r="F87" s="190"/>
      <c r="G87" s="190"/>
      <c r="K87" s="190"/>
      <c r="L87" s="190"/>
      <c r="M87" s="190"/>
      <c r="N87" s="190"/>
      <c r="O87" s="190"/>
    </row>
    <row r="88" spans="3:15" x14ac:dyDescent="0.3">
      <c r="C88" s="190"/>
      <c r="D88" s="190"/>
      <c r="E88" s="190"/>
      <c r="F88" s="190"/>
      <c r="G88" s="190"/>
      <c r="K88" s="190"/>
      <c r="L88" s="190"/>
      <c r="M88" s="190"/>
      <c r="N88" s="190"/>
      <c r="O88" s="190"/>
    </row>
    <row r="89" spans="3:15" x14ac:dyDescent="0.3">
      <c r="C89" s="190"/>
      <c r="D89" s="190"/>
      <c r="E89" s="190"/>
      <c r="F89" s="190"/>
      <c r="G89" s="190"/>
      <c r="K89" s="190"/>
      <c r="L89" s="190"/>
      <c r="M89" s="190"/>
      <c r="N89" s="190"/>
      <c r="O89" s="190"/>
    </row>
    <row r="90" spans="3:15" x14ac:dyDescent="0.3">
      <c r="C90" s="190"/>
      <c r="D90" s="190"/>
      <c r="E90" s="190"/>
      <c r="F90" s="190"/>
      <c r="G90" s="190"/>
      <c r="K90" s="190"/>
      <c r="L90" s="190"/>
      <c r="M90" s="190"/>
      <c r="N90" s="190"/>
      <c r="O90" s="190"/>
    </row>
    <row r="91" spans="3:15" x14ac:dyDescent="0.3">
      <c r="C91" s="190"/>
      <c r="D91" s="190"/>
      <c r="E91" s="190"/>
      <c r="F91" s="190"/>
      <c r="G91" s="190"/>
      <c r="K91" s="190"/>
      <c r="L91" s="190"/>
      <c r="M91" s="190"/>
      <c r="N91" s="190"/>
      <c r="O91" s="190"/>
    </row>
    <row r="92" spans="3:15" x14ac:dyDescent="0.3">
      <c r="C92" s="190"/>
      <c r="D92" s="190"/>
      <c r="E92" s="190"/>
      <c r="F92" s="190"/>
      <c r="G92" s="190"/>
      <c r="K92" s="190"/>
      <c r="L92" s="190"/>
      <c r="M92" s="190"/>
      <c r="N92" s="190"/>
      <c r="O92" s="190"/>
    </row>
    <row r="93" spans="3:15" x14ac:dyDescent="0.3">
      <c r="C93" s="190"/>
      <c r="D93" s="190"/>
      <c r="E93" s="190"/>
      <c r="F93" s="190"/>
      <c r="G93" s="190"/>
      <c r="K93" s="190"/>
      <c r="L93" s="190"/>
      <c r="M93" s="190"/>
      <c r="N93" s="190"/>
      <c r="O93" s="190"/>
    </row>
    <row r="94" spans="3:15" x14ac:dyDescent="0.3">
      <c r="C94" s="190"/>
      <c r="D94" s="190"/>
      <c r="E94" s="190"/>
      <c r="F94" s="190"/>
      <c r="G94" s="190"/>
      <c r="K94" s="190"/>
      <c r="L94" s="190"/>
      <c r="M94" s="190"/>
      <c r="N94" s="190"/>
      <c r="O94" s="190"/>
    </row>
  </sheetData>
  <mergeCells count="10">
    <mergeCell ref="N2:O2"/>
    <mergeCell ref="I11:I16"/>
    <mergeCell ref="I18:I23"/>
    <mergeCell ref="C2:D2"/>
    <mergeCell ref="F2:G2"/>
    <mergeCell ref="A4:A9"/>
    <mergeCell ref="A11:A16"/>
    <mergeCell ref="A18:A23"/>
    <mergeCell ref="I4:I9"/>
    <mergeCell ref="K2:L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2"/>
  <sheetViews>
    <sheetView zoomScaleNormal="100" workbookViewId="0">
      <selection activeCell="A34" sqref="A34"/>
    </sheetView>
  </sheetViews>
  <sheetFormatPr defaultColWidth="9.33203125" defaultRowHeight="13.8" x14ac:dyDescent="0.3"/>
  <cols>
    <col min="1" max="1" width="23.5546875" style="293" customWidth="1"/>
    <col min="2" max="2" width="10.88671875" style="293" customWidth="1"/>
    <col min="3" max="3" width="9.88671875" style="293" customWidth="1"/>
    <col min="4" max="4" width="3.88671875" style="293" customWidth="1"/>
    <col min="5" max="5" width="12.88671875" style="293" bestFit="1" customWidth="1"/>
    <col min="6" max="6" width="8.33203125" style="293" customWidth="1"/>
    <col min="7" max="7" width="3.88671875" style="293" customWidth="1"/>
    <col min="8" max="16384" width="9.33203125" style="293"/>
  </cols>
  <sheetData>
    <row r="1" spans="1:10" x14ac:dyDescent="0.3">
      <c r="A1" s="293" t="s">
        <v>117</v>
      </c>
    </row>
    <row r="2" spans="1:10" x14ac:dyDescent="0.3">
      <c r="A2" s="294"/>
      <c r="B2" s="295"/>
      <c r="C2" s="295"/>
      <c r="D2" s="295"/>
    </row>
    <row r="3" spans="1:10" x14ac:dyDescent="0.3">
      <c r="A3" s="296"/>
      <c r="B3" s="565" t="s">
        <v>34</v>
      </c>
      <c r="C3" s="565"/>
      <c r="D3" s="297"/>
      <c r="E3" s="566" t="s">
        <v>118</v>
      </c>
      <c r="F3" s="566"/>
      <c r="G3" s="298"/>
      <c r="H3" s="566" t="s">
        <v>119</v>
      </c>
      <c r="I3" s="566"/>
    </row>
    <row r="4" spans="1:10" ht="27.6" x14ac:dyDescent="0.3">
      <c r="A4" s="295"/>
      <c r="B4" s="299" t="s">
        <v>85</v>
      </c>
      <c r="C4" s="300" t="s">
        <v>4</v>
      </c>
      <c r="D4" s="301"/>
      <c r="E4" s="299" t="s">
        <v>104</v>
      </c>
      <c r="F4" s="300" t="s">
        <v>4</v>
      </c>
      <c r="G4" s="302"/>
      <c r="H4" s="299" t="s">
        <v>386</v>
      </c>
      <c r="I4" s="300" t="s">
        <v>4</v>
      </c>
    </row>
    <row r="5" spans="1:10" x14ac:dyDescent="0.3">
      <c r="B5" s="303"/>
      <c r="C5" s="303"/>
      <c r="D5" s="303"/>
      <c r="E5" s="303"/>
      <c r="F5" s="303"/>
      <c r="G5" s="303"/>
    </row>
    <row r="6" spans="1:10" x14ac:dyDescent="0.3">
      <c r="A6" s="7" t="s">
        <v>120</v>
      </c>
      <c r="B6" s="304">
        <v>376559</v>
      </c>
      <c r="C6" s="305">
        <v>2.2046558080727589E-2</v>
      </c>
      <c r="D6" s="306"/>
      <c r="E6" s="307">
        <v>11965.389899999998</v>
      </c>
      <c r="F6" s="305">
        <v>2.2629414791545779</v>
      </c>
      <c r="G6" s="308"/>
      <c r="H6" s="309">
        <v>32.444773796356756</v>
      </c>
      <c r="I6" s="305">
        <v>2.1749760899431605</v>
      </c>
      <c r="J6" s="310"/>
    </row>
    <row r="7" spans="1:10" x14ac:dyDescent="0.3">
      <c r="A7" s="7" t="s">
        <v>107</v>
      </c>
      <c r="B7" s="311"/>
      <c r="C7" s="312"/>
      <c r="D7" s="306"/>
      <c r="E7" s="307"/>
      <c r="F7" s="312"/>
      <c r="G7" s="312"/>
      <c r="H7" s="313"/>
      <c r="I7" s="314"/>
      <c r="J7" s="310"/>
    </row>
    <row r="8" spans="1:10" x14ac:dyDescent="0.3">
      <c r="A8" s="315" t="s">
        <v>121</v>
      </c>
      <c r="B8" s="316">
        <v>77150</v>
      </c>
      <c r="C8" s="305">
        <v>3.1844748492022097</v>
      </c>
      <c r="D8" s="306"/>
      <c r="E8" s="309">
        <v>5578.6531000000004</v>
      </c>
      <c r="F8" s="305">
        <v>7.3112225510773801</v>
      </c>
      <c r="G8" s="308"/>
      <c r="H8" s="309">
        <v>73.670474400518472</v>
      </c>
      <c r="I8" s="305">
        <v>3.8924504443113142</v>
      </c>
      <c r="J8" s="310"/>
    </row>
    <row r="9" spans="1:10" ht="7.5" customHeight="1" x14ac:dyDescent="0.3">
      <c r="A9" s="317"/>
      <c r="B9" s="311"/>
      <c r="C9" s="312"/>
      <c r="D9" s="306"/>
      <c r="E9" s="307"/>
      <c r="F9" s="312"/>
      <c r="G9" s="312"/>
      <c r="H9" s="313"/>
      <c r="I9" s="314"/>
      <c r="J9" s="310"/>
    </row>
    <row r="10" spans="1:10" x14ac:dyDescent="0.3">
      <c r="A10" s="318" t="s">
        <v>122</v>
      </c>
      <c r="B10" s="319">
        <v>29386.340000000004</v>
      </c>
      <c r="C10" s="320">
        <v>-3.1676906885077551</v>
      </c>
      <c r="D10" s="321"/>
      <c r="E10" s="322">
        <v>1684803.5</v>
      </c>
      <c r="F10" s="320">
        <v>21.67859051303293</v>
      </c>
      <c r="G10" s="321"/>
      <c r="H10" s="323">
        <v>59.4</v>
      </c>
      <c r="I10" s="320">
        <v>24.5</v>
      </c>
      <c r="J10" s="310"/>
    </row>
    <row r="11" spans="1:10" x14ac:dyDescent="0.3">
      <c r="A11" s="318" t="s">
        <v>107</v>
      </c>
      <c r="B11" s="311"/>
      <c r="C11" s="320"/>
      <c r="D11" s="321"/>
      <c r="E11" s="319"/>
      <c r="F11" s="320"/>
      <c r="G11" s="320"/>
      <c r="H11" s="313"/>
      <c r="I11" s="314"/>
      <c r="J11" s="310"/>
    </row>
    <row r="12" spans="1:10" x14ac:dyDescent="0.3">
      <c r="A12" s="324" t="s">
        <v>123</v>
      </c>
      <c r="B12" s="323">
        <v>7349.09</v>
      </c>
      <c r="C12" s="320">
        <v>-3.3913188652135391</v>
      </c>
      <c r="D12" s="325"/>
      <c r="E12" s="323">
        <v>536501.9</v>
      </c>
      <c r="F12" s="320">
        <v>4.446829937995993</v>
      </c>
      <c r="G12" s="325"/>
      <c r="H12" s="323">
        <v>74.223094287864214</v>
      </c>
      <c r="I12" s="320">
        <v>5.9032019965175131</v>
      </c>
      <c r="J12" s="310"/>
    </row>
    <row r="13" spans="1:10" ht="6" customHeight="1" x14ac:dyDescent="0.3">
      <c r="A13" s="326"/>
      <c r="B13" s="311"/>
      <c r="C13" s="320"/>
      <c r="D13" s="325"/>
      <c r="E13" s="319"/>
      <c r="F13" s="320"/>
      <c r="G13" s="320"/>
      <c r="H13" s="313"/>
      <c r="I13" s="314"/>
      <c r="J13" s="310"/>
    </row>
    <row r="14" spans="1:10" x14ac:dyDescent="0.3">
      <c r="A14" s="7" t="s">
        <v>124</v>
      </c>
      <c r="B14" s="316">
        <v>46699</v>
      </c>
      <c r="C14" s="305">
        <v>-1.3665357157943649</v>
      </c>
      <c r="D14" s="327"/>
      <c r="E14" s="309">
        <v>1362.1274000000001</v>
      </c>
      <c r="F14" s="305">
        <v>-5.0551057557223791</v>
      </c>
      <c r="G14" s="308"/>
      <c r="H14" s="309">
        <v>29.714848283689157</v>
      </c>
      <c r="I14" s="305">
        <v>-3.8702280938168512</v>
      </c>
      <c r="J14" s="310"/>
    </row>
    <row r="15" spans="1:10" ht="7.5" customHeight="1" x14ac:dyDescent="0.3">
      <c r="A15" s="7"/>
      <c r="B15" s="311"/>
      <c r="C15" s="312"/>
      <c r="D15" s="327"/>
      <c r="E15" s="307"/>
      <c r="F15" s="312"/>
      <c r="G15" s="312"/>
      <c r="H15" s="313"/>
      <c r="I15" s="314"/>
      <c r="J15" s="310"/>
    </row>
    <row r="16" spans="1:10" x14ac:dyDescent="0.3">
      <c r="A16" s="275" t="s">
        <v>125</v>
      </c>
      <c r="B16" s="304">
        <v>267450</v>
      </c>
      <c r="C16" s="320">
        <v>-1.2166474603315309</v>
      </c>
      <c r="D16" s="328"/>
      <c r="E16" s="304">
        <v>5333.4084999999995</v>
      </c>
      <c r="F16" s="320">
        <v>-12.462315557962812</v>
      </c>
      <c r="G16" s="328"/>
      <c r="H16" s="309">
        <v>20.327325107496726</v>
      </c>
      <c r="I16" s="320">
        <v>-1.8351989846217382</v>
      </c>
      <c r="J16" s="310"/>
    </row>
    <row r="17" spans="1:10" x14ac:dyDescent="0.3">
      <c r="A17" s="275" t="s">
        <v>107</v>
      </c>
      <c r="B17" s="311"/>
      <c r="C17" s="320"/>
      <c r="D17" s="329"/>
      <c r="E17" s="330"/>
      <c r="F17" s="320"/>
      <c r="G17" s="320"/>
      <c r="H17" s="313"/>
      <c r="I17" s="314"/>
      <c r="J17" s="310"/>
    </row>
    <row r="18" spans="1:10" x14ac:dyDescent="0.3">
      <c r="A18" s="324" t="s">
        <v>126</v>
      </c>
      <c r="B18" s="304">
        <v>54470</v>
      </c>
      <c r="C18" s="320">
        <v>-0.79408443521655192</v>
      </c>
      <c r="D18" s="328"/>
      <c r="E18" s="309">
        <v>2211.7366999999999</v>
      </c>
      <c r="F18" s="320">
        <v>-10.179633690708258</v>
      </c>
      <c r="G18" s="328"/>
      <c r="H18" s="311">
        <v>40.84952634477694</v>
      </c>
      <c r="I18" s="320">
        <v>-9.6249417150952699</v>
      </c>
      <c r="J18" s="310"/>
    </row>
    <row r="19" spans="1:10" ht="6" customHeight="1" x14ac:dyDescent="0.3">
      <c r="A19" s="275"/>
      <c r="B19" s="311"/>
      <c r="C19" s="320"/>
      <c r="D19" s="329"/>
      <c r="E19" s="330"/>
      <c r="F19" s="320"/>
      <c r="G19" s="320"/>
      <c r="H19" s="313"/>
      <c r="I19" s="314"/>
      <c r="J19" s="310"/>
    </row>
    <row r="20" spans="1:10" x14ac:dyDescent="0.3">
      <c r="A20" s="293" t="s">
        <v>127</v>
      </c>
      <c r="B20" s="331">
        <v>145696</v>
      </c>
      <c r="C20" s="320">
        <v>2.3491064403731596</v>
      </c>
      <c r="D20" s="313"/>
      <c r="E20" s="332">
        <v>198.00790000000003</v>
      </c>
      <c r="F20" s="320">
        <v>-24.442201544293983</v>
      </c>
      <c r="G20" s="314"/>
      <c r="H20" s="333">
        <v>1.3589940698440588</v>
      </c>
      <c r="I20" s="320">
        <v>-26.190185490102451</v>
      </c>
      <c r="J20" s="310"/>
    </row>
    <row r="21" spans="1:10" x14ac:dyDescent="0.3">
      <c r="A21" s="293" t="s">
        <v>107</v>
      </c>
      <c r="B21" s="311"/>
      <c r="C21" s="314"/>
      <c r="D21" s="313"/>
      <c r="E21" s="330"/>
      <c r="F21" s="314"/>
      <c r="G21" s="314"/>
      <c r="H21" s="313"/>
      <c r="I21" s="314"/>
      <c r="J21" s="310"/>
    </row>
    <row r="22" spans="1:10" x14ac:dyDescent="0.3">
      <c r="A22" s="324" t="s">
        <v>128</v>
      </c>
      <c r="B22" s="334">
        <v>82590</v>
      </c>
      <c r="C22" s="320">
        <v>2.8838368109623169</v>
      </c>
      <c r="D22" s="335"/>
      <c r="E22" s="332">
        <v>84.668900000000008</v>
      </c>
      <c r="F22" s="320">
        <v>-39.76444725852464</v>
      </c>
      <c r="G22" s="335"/>
      <c r="H22" s="309">
        <v>1.05759292892602</v>
      </c>
      <c r="I22" s="320">
        <v>-41.244837281887783</v>
      </c>
      <c r="J22" s="310"/>
    </row>
    <row r="23" spans="1:10" ht="6" customHeight="1" x14ac:dyDescent="0.3">
      <c r="B23" s="311"/>
      <c r="C23" s="314"/>
      <c r="D23" s="313"/>
      <c r="E23" s="330"/>
      <c r="F23" s="314"/>
      <c r="G23" s="314"/>
      <c r="H23" s="313"/>
      <c r="I23" s="314"/>
      <c r="J23" s="310"/>
    </row>
    <row r="24" spans="1:10" x14ac:dyDescent="0.3">
      <c r="A24" s="293" t="s">
        <v>129</v>
      </c>
      <c r="B24" s="336">
        <v>144697</v>
      </c>
      <c r="C24" s="320">
        <v>-0.27705221951908698</v>
      </c>
      <c r="D24" s="337"/>
      <c r="E24" s="338">
        <v>3097.8606</v>
      </c>
      <c r="F24" s="320">
        <v>5.3747629216260089</v>
      </c>
      <c r="G24" s="339"/>
      <c r="H24" s="340">
        <v>21.421859029169305</v>
      </c>
      <c r="I24" s="320">
        <v>1.1597271251836478</v>
      </c>
      <c r="J24" s="310"/>
    </row>
    <row r="25" spans="1:10" x14ac:dyDescent="0.3">
      <c r="A25" s="318" t="s">
        <v>107</v>
      </c>
      <c r="B25" s="309"/>
      <c r="C25" s="314"/>
      <c r="D25" s="313"/>
      <c r="E25" s="307"/>
      <c r="F25" s="314"/>
      <c r="G25" s="314"/>
      <c r="H25" s="313"/>
      <c r="I25" s="314"/>
      <c r="J25" s="310"/>
    </row>
    <row r="26" spans="1:10" x14ac:dyDescent="0.3">
      <c r="A26" s="341" t="s">
        <v>130</v>
      </c>
      <c r="B26" s="342">
        <v>84243</v>
      </c>
      <c r="C26" s="343">
        <v>9.6242960005703287E-2</v>
      </c>
      <c r="D26" s="344"/>
      <c r="E26" s="345">
        <v>1770.9096</v>
      </c>
      <c r="F26" s="343">
        <v>-0.10492620671484301</v>
      </c>
      <c r="G26" s="346"/>
      <c r="H26" s="342">
        <v>21.289224030483247</v>
      </c>
      <c r="I26" s="343">
        <v>-0.43497730328838546</v>
      </c>
      <c r="J26" s="310"/>
    </row>
    <row r="27" spans="1:10" ht="15" x14ac:dyDescent="0.3">
      <c r="A27" s="263" t="s">
        <v>387</v>
      </c>
      <c r="B27" s="310"/>
      <c r="C27" s="310"/>
      <c r="D27" s="310"/>
      <c r="E27" s="310"/>
      <c r="F27" s="310"/>
      <c r="G27" s="310"/>
      <c r="H27" s="310"/>
      <c r="I27" s="310"/>
      <c r="J27" s="310"/>
    </row>
    <row r="28" spans="1:10" x14ac:dyDescent="0.3">
      <c r="A28" s="211" t="s">
        <v>390</v>
      </c>
      <c r="B28" s="310"/>
      <c r="C28" s="310"/>
      <c r="D28" s="310"/>
      <c r="E28" s="310"/>
      <c r="F28" s="310"/>
      <c r="G28" s="310"/>
      <c r="H28" s="310"/>
      <c r="I28" s="310"/>
      <c r="J28" s="310"/>
    </row>
    <row r="29" spans="1:10" x14ac:dyDescent="0.3">
      <c r="B29" s="310"/>
      <c r="C29" s="310"/>
      <c r="D29" s="310"/>
      <c r="E29" s="313"/>
      <c r="F29" s="310"/>
      <c r="G29" s="310"/>
      <c r="H29" s="310"/>
      <c r="I29" s="310"/>
      <c r="J29" s="310"/>
    </row>
    <row r="30" spans="1:10" x14ac:dyDescent="0.3">
      <c r="B30" s="310"/>
      <c r="C30" s="310"/>
      <c r="D30" s="310"/>
      <c r="E30" s="310"/>
      <c r="F30" s="310"/>
      <c r="G30" s="310"/>
      <c r="H30" s="310"/>
      <c r="I30" s="310"/>
      <c r="J30" s="310"/>
    </row>
    <row r="31" spans="1:10" x14ac:dyDescent="0.3">
      <c r="B31" s="310"/>
      <c r="C31" s="310"/>
      <c r="D31" s="310"/>
      <c r="E31" s="310"/>
      <c r="F31" s="310"/>
      <c r="G31" s="310"/>
      <c r="H31" s="310"/>
      <c r="I31" s="310"/>
      <c r="J31" s="310"/>
    </row>
    <row r="32" spans="1:10" x14ac:dyDescent="0.3">
      <c r="B32" s="310"/>
      <c r="C32" s="310"/>
      <c r="D32" s="310"/>
      <c r="E32" s="310"/>
      <c r="F32" s="310"/>
      <c r="G32" s="310"/>
      <c r="H32" s="310"/>
      <c r="I32" s="310"/>
      <c r="J32" s="310"/>
    </row>
  </sheetData>
  <mergeCells count="3">
    <mergeCell ref="B3:C3"/>
    <mergeCell ref="E3:F3"/>
    <mergeCell ref="H3:I3"/>
  </mergeCells>
  <printOptions horizontalCentered="1"/>
  <pageMargins left="0.78740157480314965" right="0.74803149606299213" top="0.51181102362204722" bottom="0.19685039370078741" header="0.19685039370078741" footer="0.2362204724409449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4"/>
  <sheetViews>
    <sheetView workbookViewId="0">
      <selection activeCell="D8" sqref="D8"/>
    </sheetView>
  </sheetViews>
  <sheetFormatPr defaultRowHeight="13.8" x14ac:dyDescent="0.3"/>
  <cols>
    <col min="1" max="1" width="15.33203125" style="460" customWidth="1"/>
    <col min="2" max="2" width="13" style="460" customWidth="1"/>
    <col min="3" max="3" width="8.88671875" style="460"/>
    <col min="4" max="4" width="11.88671875" style="460" customWidth="1"/>
    <col min="5" max="5" width="3.44140625" style="460" customWidth="1"/>
    <col min="6" max="6" width="8.88671875" style="460"/>
    <col min="7" max="7" width="11.88671875" style="460" customWidth="1"/>
    <col min="8" max="16384" width="8.88671875" style="460"/>
  </cols>
  <sheetData>
    <row r="1" spans="1:15" x14ac:dyDescent="0.3">
      <c r="A1" s="460" t="s">
        <v>131</v>
      </c>
    </row>
    <row r="2" spans="1:15" x14ac:dyDescent="0.3">
      <c r="A2" s="464"/>
      <c r="B2" s="464"/>
      <c r="C2" s="554" t="s">
        <v>33</v>
      </c>
      <c r="D2" s="554"/>
      <c r="E2" s="465"/>
      <c r="F2" s="554" t="s">
        <v>34</v>
      </c>
      <c r="G2" s="554"/>
    </row>
    <row r="3" spans="1:15" ht="27.6" x14ac:dyDescent="0.3">
      <c r="A3" s="478"/>
      <c r="B3" s="478"/>
      <c r="C3" s="481" t="s">
        <v>35</v>
      </c>
      <c r="D3" s="482" t="s">
        <v>36</v>
      </c>
      <c r="E3" s="481"/>
      <c r="F3" s="481" t="s">
        <v>37</v>
      </c>
      <c r="G3" s="482" t="s">
        <v>36</v>
      </c>
    </row>
    <row r="4" spans="1:15" x14ac:dyDescent="0.3">
      <c r="A4" s="552" t="s">
        <v>132</v>
      </c>
      <c r="B4" s="460" t="s">
        <v>39</v>
      </c>
      <c r="C4" s="469">
        <v>9851</v>
      </c>
      <c r="D4" s="484">
        <v>-11.539152298850581</v>
      </c>
      <c r="E4" s="483"/>
      <c r="F4" s="483">
        <v>23780</v>
      </c>
      <c r="G4" s="484">
        <v>-14.768552534900806</v>
      </c>
      <c r="H4" s="469"/>
      <c r="J4" s="469"/>
    </row>
    <row r="5" spans="1:15" x14ac:dyDescent="0.3">
      <c r="A5" s="552"/>
      <c r="B5" s="460" t="s">
        <v>40</v>
      </c>
      <c r="C5" s="469">
        <v>14604</v>
      </c>
      <c r="D5" s="484">
        <v>-5.6345308865339803</v>
      </c>
      <c r="E5" s="483"/>
      <c r="F5" s="483">
        <v>53780</v>
      </c>
      <c r="G5" s="484">
        <v>-22.201683672450869</v>
      </c>
      <c r="H5" s="469"/>
      <c r="I5" s="469"/>
      <c r="J5" s="469"/>
    </row>
    <row r="6" spans="1:15" x14ac:dyDescent="0.3">
      <c r="A6" s="552"/>
      <c r="B6" s="460" t="s">
        <v>41</v>
      </c>
      <c r="C6" s="469">
        <v>13606</v>
      </c>
      <c r="D6" s="484">
        <v>-6.1266731061128752</v>
      </c>
      <c r="E6" s="483"/>
      <c r="F6" s="483">
        <v>39695</v>
      </c>
      <c r="G6" s="484">
        <v>0.99771339853806751</v>
      </c>
      <c r="H6" s="469"/>
      <c r="J6" s="469"/>
    </row>
    <row r="7" spans="1:15" x14ac:dyDescent="0.3">
      <c r="A7" s="552"/>
      <c r="B7" s="460" t="s">
        <v>42</v>
      </c>
      <c r="C7" s="469">
        <v>31097</v>
      </c>
      <c r="D7" s="484">
        <v>-39.067306750269424</v>
      </c>
      <c r="E7" s="483"/>
      <c r="F7" s="483">
        <v>97561</v>
      </c>
      <c r="G7" s="484">
        <v>-17.322433610747225</v>
      </c>
      <c r="H7" s="469"/>
      <c r="J7" s="469"/>
    </row>
    <row r="8" spans="1:15" x14ac:dyDescent="0.3">
      <c r="A8" s="552"/>
      <c r="B8" s="460" t="s">
        <v>43</v>
      </c>
      <c r="C8" s="469">
        <v>12166</v>
      </c>
      <c r="D8" s="484">
        <v>-37.741159613121134</v>
      </c>
      <c r="E8" s="483"/>
      <c r="F8" s="483">
        <v>35931</v>
      </c>
      <c r="G8" s="484">
        <v>-20.767927714488451</v>
      </c>
      <c r="H8" s="469"/>
      <c r="J8" s="469"/>
    </row>
    <row r="9" spans="1:15" x14ac:dyDescent="0.3">
      <c r="A9" s="552"/>
      <c r="B9" s="486" t="s">
        <v>44</v>
      </c>
      <c r="C9" s="490">
        <v>81324</v>
      </c>
      <c r="D9" s="473">
        <v>-27.182536129367307</v>
      </c>
      <c r="E9" s="472"/>
      <c r="F9" s="472">
        <v>250747</v>
      </c>
      <c r="G9" s="473">
        <v>-16.328883244677598</v>
      </c>
      <c r="H9" s="469"/>
      <c r="I9" s="469"/>
      <c r="J9" s="469"/>
    </row>
    <row r="10" spans="1:15" x14ac:dyDescent="0.3">
      <c r="C10" s="469"/>
      <c r="D10" s="483"/>
      <c r="E10" s="483"/>
      <c r="F10" s="483"/>
      <c r="G10" s="483"/>
      <c r="H10" s="469"/>
      <c r="J10" s="469"/>
    </row>
    <row r="11" spans="1:15" x14ac:dyDescent="0.3">
      <c r="A11" s="552" t="s">
        <v>133</v>
      </c>
      <c r="B11" s="460" t="s">
        <v>39</v>
      </c>
      <c r="C11" s="469">
        <v>3906</v>
      </c>
      <c r="D11" s="484">
        <v>100.41046690610571</v>
      </c>
      <c r="E11" s="483"/>
      <c r="F11" s="483">
        <v>16444</v>
      </c>
      <c r="G11" s="484">
        <v>223.34688805165996</v>
      </c>
      <c r="H11" s="469"/>
      <c r="O11" s="469"/>
    </row>
    <row r="12" spans="1:15" x14ac:dyDescent="0.3">
      <c r="A12" s="552"/>
      <c r="B12" s="460" t="s">
        <v>40</v>
      </c>
      <c r="C12" s="469">
        <v>4279</v>
      </c>
      <c r="D12" s="484">
        <v>152.15085444902772</v>
      </c>
      <c r="E12" s="483"/>
      <c r="F12" s="483">
        <v>20977</v>
      </c>
      <c r="G12" s="484">
        <v>231.22590058012293</v>
      </c>
      <c r="H12" s="469"/>
      <c r="O12" s="469"/>
    </row>
    <row r="13" spans="1:15" x14ac:dyDescent="0.3">
      <c r="A13" s="552"/>
      <c r="B13" s="460" t="s">
        <v>41</v>
      </c>
      <c r="C13" s="469">
        <v>11689</v>
      </c>
      <c r="D13" s="484">
        <v>30.822607722439841</v>
      </c>
      <c r="E13" s="483"/>
      <c r="F13" s="483">
        <v>68545</v>
      </c>
      <c r="G13" s="484">
        <v>49.786470421515247</v>
      </c>
      <c r="H13" s="469"/>
      <c r="O13" s="469"/>
    </row>
    <row r="14" spans="1:15" x14ac:dyDescent="0.3">
      <c r="A14" s="552"/>
      <c r="B14" s="460" t="s">
        <v>42</v>
      </c>
      <c r="C14" s="469">
        <v>22600</v>
      </c>
      <c r="D14" s="484">
        <v>31.58660844250366</v>
      </c>
      <c r="E14" s="483"/>
      <c r="F14" s="483">
        <v>105867</v>
      </c>
      <c r="G14" s="484">
        <v>107.89937911203023</v>
      </c>
      <c r="H14" s="469"/>
      <c r="O14" s="469"/>
    </row>
    <row r="15" spans="1:15" x14ac:dyDescent="0.3">
      <c r="A15" s="552"/>
      <c r="B15" s="460" t="s">
        <v>43</v>
      </c>
      <c r="C15" s="469">
        <v>10141</v>
      </c>
      <c r="D15" s="484">
        <v>78.853615520282176</v>
      </c>
      <c r="E15" s="483"/>
      <c r="F15" s="483">
        <v>52860</v>
      </c>
      <c r="G15" s="484">
        <v>70.313510894136272</v>
      </c>
      <c r="H15" s="469"/>
      <c r="O15" s="469"/>
    </row>
    <row r="16" spans="1:15" x14ac:dyDescent="0.3">
      <c r="A16" s="552"/>
      <c r="B16" s="486" t="s">
        <v>44</v>
      </c>
      <c r="C16" s="490">
        <v>52615</v>
      </c>
      <c r="D16" s="473">
        <v>48.52086038502793</v>
      </c>
      <c r="E16" s="472"/>
      <c r="F16" s="472">
        <v>264693</v>
      </c>
      <c r="G16" s="473">
        <v>90.235534637797628</v>
      </c>
      <c r="H16" s="469"/>
      <c r="O16" s="469"/>
    </row>
    <row r="17" spans="1:10" x14ac:dyDescent="0.3">
      <c r="C17" s="469"/>
      <c r="D17" s="483"/>
      <c r="E17" s="483"/>
      <c r="F17" s="483"/>
      <c r="G17" s="483"/>
      <c r="H17" s="469"/>
      <c r="J17" s="469"/>
    </row>
    <row r="18" spans="1:10" x14ac:dyDescent="0.3">
      <c r="A18" s="552" t="s">
        <v>134</v>
      </c>
      <c r="B18" s="460" t="s">
        <v>39</v>
      </c>
      <c r="C18" s="469">
        <v>5094</v>
      </c>
      <c r="D18" s="484">
        <v>-1.8686187632440721</v>
      </c>
      <c r="E18" s="483"/>
      <c r="F18" s="483">
        <v>2497</v>
      </c>
      <c r="G18" s="484">
        <v>4.2240587695133058</v>
      </c>
      <c r="H18" s="469"/>
      <c r="I18" s="469"/>
      <c r="J18" s="469"/>
    </row>
    <row r="19" spans="1:10" x14ac:dyDescent="0.3">
      <c r="A19" s="552"/>
      <c r="B19" s="460" t="s">
        <v>40</v>
      </c>
      <c r="C19" s="469">
        <v>5740</v>
      </c>
      <c r="D19" s="484">
        <v>6.7708333333333286</v>
      </c>
      <c r="E19" s="483"/>
      <c r="F19" s="483">
        <v>9569</v>
      </c>
      <c r="G19" s="484">
        <v>17.114162136228899</v>
      </c>
      <c r="H19" s="469"/>
      <c r="J19" s="469"/>
    </row>
    <row r="20" spans="1:10" x14ac:dyDescent="0.3">
      <c r="A20" s="552"/>
      <c r="B20" s="460" t="s">
        <v>41</v>
      </c>
      <c r="C20" s="469">
        <v>3816</v>
      </c>
      <c r="D20" s="484">
        <v>-1.2933264355923484</v>
      </c>
      <c r="E20" s="483"/>
      <c r="F20" s="483">
        <v>3088</v>
      </c>
      <c r="G20" s="484">
        <v>15.102765001006404</v>
      </c>
      <c r="H20" s="469"/>
      <c r="J20" s="469"/>
    </row>
    <row r="21" spans="1:10" x14ac:dyDescent="0.3">
      <c r="A21" s="552"/>
      <c r="B21" s="460" t="s">
        <v>42</v>
      </c>
      <c r="C21" s="469">
        <v>7599</v>
      </c>
      <c r="D21" s="484">
        <v>-46.338535414165669</v>
      </c>
      <c r="E21" s="483"/>
      <c r="F21" s="483">
        <v>10768</v>
      </c>
      <c r="G21" s="484">
        <v>-13.37275859655503</v>
      </c>
      <c r="H21" s="469"/>
      <c r="I21" s="469"/>
      <c r="J21" s="469"/>
    </row>
    <row r="22" spans="1:10" x14ac:dyDescent="0.3">
      <c r="A22" s="552"/>
      <c r="B22" s="460" t="s">
        <v>43</v>
      </c>
      <c r="C22" s="469">
        <v>1108</v>
      </c>
      <c r="D22" s="484">
        <v>76.996805111821089</v>
      </c>
      <c r="E22" s="483"/>
      <c r="F22" s="483">
        <v>1998</v>
      </c>
      <c r="G22" s="484">
        <v>39.202407825432658</v>
      </c>
      <c r="H22" s="469"/>
      <c r="I22" s="469"/>
      <c r="J22" s="469"/>
    </row>
    <row r="23" spans="1:10" x14ac:dyDescent="0.3">
      <c r="A23" s="553"/>
      <c r="B23" s="487" t="s">
        <v>44</v>
      </c>
      <c r="C23" s="491">
        <v>23357</v>
      </c>
      <c r="D23" s="477">
        <v>-20.065023956194381</v>
      </c>
      <c r="E23" s="476"/>
      <c r="F23" s="476">
        <v>27920</v>
      </c>
      <c r="G23" s="477">
        <v>2.969330112960165</v>
      </c>
      <c r="H23" s="469"/>
      <c r="I23" s="469"/>
      <c r="J23" s="469"/>
    </row>
    <row r="24" spans="1:10" x14ac:dyDescent="0.3">
      <c r="A24" s="460" t="s">
        <v>49</v>
      </c>
    </row>
  </sheetData>
  <mergeCells count="5">
    <mergeCell ref="C2:D2"/>
    <mergeCell ref="F2:G2"/>
    <mergeCell ref="A4:A9"/>
    <mergeCell ref="A11:A16"/>
    <mergeCell ref="A18:A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34</vt:i4>
      </vt:variant>
      <vt:variant>
        <vt:lpstr>Intervalli denominati</vt:lpstr>
      </vt:variant>
      <vt:variant>
        <vt:i4>3</vt:i4>
      </vt:variant>
    </vt:vector>
  </HeadingPairs>
  <TitlesOfParts>
    <vt:vector size="37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f1</vt:lpstr>
      <vt:lpstr>f2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't17'!Area_stampa</vt:lpstr>
      <vt:lpstr>'t27'!Area_stampa</vt:lpstr>
      <vt:lpstr>'t32'!Area_stampa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Rosaria Pupo D'Andrea</dc:creator>
  <cp:keywords/>
  <dc:description/>
  <cp:lastModifiedBy>Fabio Iacobini (CREA-PB)</cp:lastModifiedBy>
  <cp:revision/>
  <dcterms:created xsi:type="dcterms:W3CDTF">2022-11-14T14:14:24Z</dcterms:created>
  <dcterms:modified xsi:type="dcterms:W3CDTF">2022-12-22T11:02:17Z</dcterms:modified>
  <cp:category/>
  <cp:contentStatus/>
</cp:coreProperties>
</file>